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0920" activeTab="1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'стр.1'!$A$1:$DD$68</definedName>
    <definedName name="_xlnm.Print_Area" localSheetId="1">'стр.2'!$A$1:$DD$217</definedName>
    <definedName name="_xlnm.Print_Area" localSheetId="2">'стр.3'!$A$1:$DD$30</definedName>
  </definedNames>
  <calcPr fullCalcOnLoad="1"/>
</workbook>
</file>

<file path=xl/sharedStrings.xml><?xml version="1.0" encoding="utf-8"?>
<sst xmlns="http://schemas.openxmlformats.org/spreadsheetml/2006/main" count="1015" uniqueCount="483">
  <si>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</si>
  <si>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</si>
  <si>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</si>
  <si>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</si>
  <si>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</si>
  <si>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</si>
  <si>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</si>
  <si>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</si>
  <si>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</si>
  <si>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</si>
  <si>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</si>
  <si>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>Наименование публично-правового образования</t>
  </si>
  <si>
    <t xml:space="preserve">на 1 </t>
  </si>
  <si>
    <t xml:space="preserve"> г.</t>
  </si>
  <si>
    <t>200</t>
  </si>
  <si>
    <t>450</t>
  </si>
  <si>
    <t>520</t>
  </si>
  <si>
    <t>700</t>
  </si>
  <si>
    <t>710</t>
  </si>
  <si>
    <t>720</t>
  </si>
  <si>
    <t>Руководитель</t>
  </si>
  <si>
    <t>(подпись)</t>
  </si>
  <si>
    <t>(расшифровка подписи)</t>
  </si>
  <si>
    <t>"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</si>
  <si>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</si>
  <si>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</si>
  <si>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</si>
  <si>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</si>
  <si>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</si>
  <si>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>Доходы бюджета - всего</t>
  </si>
  <si>
    <t>Форма 0503117 с. 2</t>
  </si>
  <si>
    <t xml:space="preserve"> 2. Расходы бюджета</t>
  </si>
  <si>
    <t>Расходы бюджета - всего</t>
  </si>
  <si>
    <t>Форма 0503117 с. 3</t>
  </si>
  <si>
    <t>500</t>
  </si>
  <si>
    <t>Главный бухгалтер</t>
  </si>
  <si>
    <t>Результат исполнения бюджета (дефицит/профицит)</t>
  </si>
  <si>
    <t>Периодичность: месячная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</si>
  <si>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</si>
  <si>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</si>
  <si>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</si>
  <si>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</si>
  <si>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</si>
  <si>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</si>
  <si>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</si>
  <si>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</si>
  <si>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</si>
  <si>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</si>
  <si>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Источники финансирования дефицита бюджета - всего</t>
  </si>
  <si>
    <t>Х</t>
  </si>
  <si>
    <t>Форма по ОКУД</t>
  </si>
  <si>
    <t>Администрация Казансколопатинского сельского поселения</t>
  </si>
  <si>
    <t>79220169</t>
  </si>
  <si>
    <t>951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</si>
  <si>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</si>
  <si>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</si>
  <si>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</si>
  <si>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</si>
  <si>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</si>
  <si>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</si>
  <si>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</si>
  <si>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</si>
  <si>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</si>
  <si>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</si>
  <si>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</si>
  <si>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</si>
  <si>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</si>
  <si>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</si>
  <si>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</si>
  <si>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</si>
  <si>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</si>
  <si>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</si>
  <si>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</si>
  <si>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</si>
  <si>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</si>
  <si>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</si>
  <si>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</si>
  <si>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</si>
  <si>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</si>
  <si>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</si>
  <si>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</si>
  <si>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</si>
  <si>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</si>
  <si>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</si>
  <si>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</si>
  <si>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Иные межбюджетные трансферты</t>
  </si>
  <si>
    <t>000 1 00 00000 00 0000 000</t>
  </si>
  <si>
    <t>000 1 01 00000 00 0000 000</t>
  </si>
  <si>
    <t>000 1 01 02000 01 0000 110</t>
  </si>
  <si>
    <t>000 1 01 02010 01 0000 110</t>
  </si>
  <si>
    <t>000 1 05 00000 00 0000 000</t>
  </si>
  <si>
    <t>000 1 05 01000 00 0000 110</t>
  </si>
  <si>
    <t>000 1 05 01010 01 0000 110</t>
  </si>
  <si>
    <t>000 1 05 01011 01 0000 110</t>
  </si>
  <si>
    <t>000 1 05 03010 01 0000 110</t>
  </si>
  <si>
    <t>000 1 06 00000 00 0000 000</t>
  </si>
  <si>
    <t>000 1 06 01030 10 0000 110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</si>
  <si>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</si>
  <si>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</si>
  <si>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</si>
  <si>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</si>
  <si>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</si>
  <si>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</si>
  <si>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</si>
  <si>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000 1 11 05020 00 0000 120</t>
  </si>
  <si>
    <t>000 1 11 05025 10 0000 120</t>
  </si>
  <si>
    <t>000 1 11 05030 00 0000 120</t>
  </si>
  <si>
    <t>000 1 11 05035 10 0000 120</t>
  </si>
  <si>
    <t>000 1 16 00000 00 0000 000</t>
  </si>
  <si>
    <t>000 1 16 51000 02 0000 140</t>
  </si>
  <si>
    <t>000 1 16 51040 02 0000 140</t>
  </si>
  <si>
    <t>000 2 00 00000 00 0000 000</t>
  </si>
  <si>
    <t>000 2 02 00000 00 0000 000</t>
  </si>
  <si>
    <t>000 2 02 01000 00 0000 151</t>
  </si>
  <si>
    <t>000 2 02 01001 00 0000 151</t>
  </si>
  <si>
    <t>000 2 02 01001 10 0000 151</t>
  </si>
  <si>
    <t>000 2 02 03000 00 0000 151</t>
  </si>
  <si>
    <t>000 2 02 03015 00 0000 151</t>
  </si>
  <si>
    <t>000 2 02 03015 10 0000 151</t>
  </si>
  <si>
    <t>000 2 02 03024 00 0000 151</t>
  </si>
  <si>
    <t>000 2 02 03024 10 0000 151</t>
  </si>
  <si>
    <t>-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</si>
  <si>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</si>
  <si>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</si>
  <si>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Расходы</t>
  </si>
  <si>
    <t>Оплата труда и начисления на выплаты по оплате труда</t>
  </si>
  <si>
    <t>Заработная плата</t>
  </si>
  <si>
    <t>Начисления на выплаты по оплате труда</t>
  </si>
  <si>
    <t>Прочие выплаты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</si>
  <si>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</si>
  <si>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Оплата работ, услуг</t>
  </si>
  <si>
    <t>Услуги связи</t>
  </si>
  <si>
    <t>Прочие работы, услуги</t>
  </si>
  <si>
    <t>Прочая закупка товаров, работ и услуг для государственных (муниципальных) нужд</t>
  </si>
  <si>
    <t>Коммунальные услуги</t>
  </si>
  <si>
    <t>Работы, услуги по содержанию имущества</t>
  </si>
  <si>
    <t>Поступление нефинансовых активов</t>
  </si>
  <si>
    <t>Увеличение стоимости материальных запасов</t>
  </si>
  <si>
    <t>Прочие расходы</t>
  </si>
  <si>
    <t>Уплата прочих налогов, сборов и иных платежей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</si>
  <si>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</si>
  <si>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</si>
  <si>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</si>
  <si>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</si>
  <si>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</si>
  <si>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 xml:space="preserve">Безвозмездные перечисления бюджетам </t>
  </si>
  <si>
    <t>Перечисления другим бюджетам бюджетной системы Российской Федерации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</si>
  <si>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</si>
  <si>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</si>
  <si>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</si>
  <si>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Благоустройство</t>
  </si>
  <si>
    <t>Культура, кинематография</t>
  </si>
  <si>
    <t>Культура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</si>
  <si>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</si>
  <si>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</si>
  <si>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</si>
  <si>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Социальная политика</t>
  </si>
  <si>
    <t>Пенсионное обеспечение</t>
  </si>
  <si>
    <t>Социальное обеспечение</t>
  </si>
  <si>
    <t>Пенсии, пособия, выплачиваемые организациями сектора государственного управления</t>
  </si>
  <si>
    <t>951 0000 0000000 000 000</t>
  </si>
  <si>
    <t>951 0100 0000000 000 000</t>
  </si>
  <si>
    <t>951 0102 0000000 000 000</t>
  </si>
  <si>
    <t>951 0104 0000000 000 000</t>
  </si>
  <si>
    <t>951 0113 0000000 000 000</t>
  </si>
  <si>
    <t>951 0200 0000000 000 000</t>
  </si>
  <si>
    <t>951 0203 0000000 000 000</t>
  </si>
  <si>
    <t>951 0300 0000000 000 000</t>
  </si>
  <si>
    <t>951 0309 0000000 000 000</t>
  </si>
  <si>
    <t>951 0400 0000000 000 000</t>
  </si>
  <si>
    <t>951 0409 0000000 000 000</t>
  </si>
  <si>
    <t>951 0412 0000000 000 000</t>
  </si>
  <si>
    <t>951 0500 0000000 000 000</t>
  </si>
  <si>
    <t>951 0503 0000000 000 000</t>
  </si>
  <si>
    <t>951 0800 0000000 000 000</t>
  </si>
  <si>
    <t>951 0801 0000000 000 000</t>
  </si>
  <si>
    <t>951 1000 0000000 000 000</t>
  </si>
  <si>
    <t>951 1001 0000000 000 000</t>
  </si>
  <si>
    <t xml:space="preserve">Изменение остатков средств </t>
  </si>
  <si>
    <t>Изменение остатков средств на счетах по учету средств бюджета</t>
  </si>
  <si>
    <t>951 01 00 00 00 00 0000 000</t>
  </si>
  <si>
    <t>951 01 05 00 00 00 0000 000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</si>
  <si>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</si>
  <si>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</si>
  <si>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</si>
  <si>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</si>
  <si>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</si>
  <si>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</si>
  <si>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951 01 05 00 00 00 0000 500</t>
  </si>
  <si>
    <t>951 01 05 02 00 00 0000 500</t>
  </si>
  <si>
    <t>951 01 05 02 01 00 0000 510</t>
  </si>
  <si>
    <t>951 01 05 02 01 10 0000 510</t>
  </si>
  <si>
    <t>951 01 05 00 00 00 0000 600</t>
  </si>
  <si>
    <t>951 01 05 02 00 00 0000 600</t>
  </si>
  <si>
    <t>951 01 05 02 01 00 0000 610</t>
  </si>
  <si>
    <t>951 01 05 02 01 10 0000 610</t>
  </si>
  <si>
    <t>Р.А. Шурупов</t>
  </si>
  <si>
    <t>Е.В. Панферова</t>
  </si>
  <si>
    <t>Казансколопатинское сельское поселение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</si>
  <si>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</si>
  <si>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Коммунальное хозяйство</t>
  </si>
  <si>
    <t>951 0502 0000000 000 000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</si>
  <si>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</si>
  <si>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</si>
  <si>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</si>
  <si>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</si>
  <si>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</si>
  <si>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</si>
  <si>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</si>
  <si>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000 1 03 02240 01 0000 110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</si>
  <si>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</si>
  <si>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000 1 03 02250 01 0000 110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</si>
  <si>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</si>
  <si>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000 1 03 02260 01 0000 110</t>
  </si>
  <si>
    <t>000 1 05 03000 01 0000 110</t>
  </si>
  <si>
    <t>Глава Казансколопатинского сельского поселения</t>
  </si>
  <si>
    <t>951 0102 8810000 000 000</t>
  </si>
  <si>
    <t>Фонд оплаты труда государственных (муниципальных) органов и взносы по обязательному социальному страхованию</t>
  </si>
  <si>
    <t>951 0102 8810011 121 000</t>
  </si>
  <si>
    <t>951 0102 8810011 121 200</t>
  </si>
  <si>
    <t>951 0102 8810011 121 210</t>
  </si>
  <si>
    <t>951 0102 8810011 121 211</t>
  </si>
  <si>
    <t>951 0102 8810011 121 213</t>
  </si>
  <si>
    <t>Иные выплаты персоналу государственных (муниципальных) органов, за исключением фонда оплаты труда</t>
  </si>
  <si>
    <t>951 0102 8810011 122 000</t>
  </si>
  <si>
    <t>951 0102 8810011 122 200</t>
  </si>
  <si>
    <t>951 0102 8810011 122 210</t>
  </si>
  <si>
    <t>951 0102 8810011 122 212</t>
  </si>
  <si>
    <t>Подпрограмма "Развитие муниципального управления и муниципальной службы в Казансколопатинском сельском поселении"</t>
  </si>
  <si>
    <t>951 0104 0810000 000 000</t>
  </si>
  <si>
    <t>951 0104 0812700 000 000</t>
  </si>
  <si>
    <t>Повышение профессиональных компетенций кадров муниципального управления в рамках подпрограммы "Развитие муниципального управления и муниципальной службы в Казансколопатинскомсельском поселении" муниципальной программы Казансколопатинского сельского поселения "Муниципальная политика"</t>
  </si>
  <si>
    <t>951 0104 0812716 000 000</t>
  </si>
  <si>
    <t>951 0104 0812716 244 000</t>
  </si>
  <si>
    <t>951 0104 0812716 244 200</t>
  </si>
  <si>
    <t>951 0104 0812716 244 220</t>
  </si>
  <si>
    <t>951 0104 0812716 244 226</t>
  </si>
  <si>
    <t>Аппарат Администрации Казансколопатинского сельского поселения</t>
  </si>
  <si>
    <t>951 0104 8910000 000 000</t>
  </si>
  <si>
    <t>951 0104 8910011 121 000</t>
  </si>
  <si>
    <t>951 0104 8910011 121 200</t>
  </si>
  <si>
    <t>951 0104 8910011 121 210</t>
  </si>
  <si>
    <t>951 0104 8910011 121 211</t>
  </si>
  <si>
    <t>951 0104 8910011 121 213</t>
  </si>
  <si>
    <t>951 0104 8910011 122 000</t>
  </si>
  <si>
    <t>951 0104 8910011 122 200</t>
  </si>
  <si>
    <t>951 0104 8910011 122 210</t>
  </si>
  <si>
    <t>951 0104 8910011 122 212</t>
  </si>
  <si>
    <t>Прочая закупка товаров, работ и услуг для обеспечения государственных (муниципальных) нужд</t>
  </si>
  <si>
    <t>951 0104 8910019 244 000</t>
  </si>
  <si>
    <t>951 0104 8910019 244 200</t>
  </si>
  <si>
    <t>951 0104 8910019 244 220</t>
  </si>
  <si>
    <t>951 0104 8910019 244 223</t>
  </si>
  <si>
    <t>951 0104 8910019 244 225</t>
  </si>
  <si>
    <t>951 0104 8910019 244 226</t>
  </si>
  <si>
    <t>951 0104 8910019 244 300</t>
  </si>
  <si>
    <t>951 0104 8910019 244 340</t>
  </si>
  <si>
    <t>Уплата налога на имущество организаций и земельного налога</t>
  </si>
  <si>
    <t>951 0104 8910019 851 000</t>
  </si>
  <si>
    <t>951 0104 8910019 851 200</t>
  </si>
  <si>
    <t>951 0104 8910019 851 290</t>
  </si>
  <si>
    <t>951 0104 8910019 852 000</t>
  </si>
  <si>
    <t>951 0104 8910019 852 200</t>
  </si>
  <si>
    <t>951 0104 8910019 852 290</t>
  </si>
  <si>
    <t>Непрограммные расходы</t>
  </si>
  <si>
    <t>951 0104 9990000 000 000</t>
  </si>
  <si>
    <t>951 0104 9998500 000 000</t>
  </si>
  <si>
    <t>Расходы на предоставление межбюджетных трансфертов из бюджета сельского поселения в рамках непрограммных расходов Администрации Казансколопатинского сельского поселения</t>
  </si>
  <si>
    <t>951 0104 9998501 000 000</t>
  </si>
  <si>
    <t>951 0104 9998501 540 000</t>
  </si>
  <si>
    <t>951 0104 9998501 540 200</t>
  </si>
  <si>
    <t>951 0104 9998501 540 250</t>
  </si>
  <si>
    <t>951 0104 9998501 540 251</t>
  </si>
  <si>
    <t>Реализация направления расходов в рамках непрограммных расходов Администрации Казансколопатинского сельского поселения</t>
  </si>
  <si>
    <t>951 0113 0810000 000 000</t>
  </si>
  <si>
    <t>951 0113 0812700 000 000</t>
  </si>
  <si>
    <t>Официальная публикация нормативно-правовых актов Казансколопатинского сельского поселения, проектов правовых актов Казансколопатинского сельского поселения и иных информационных материалов в рамках подпрограммы "Развитие муниципального управления и муниципальной службы в Казансколопатинском сельском поселении" муниципальной программы Казансколопатинского сельского поселения "Муниципальная программа"</t>
  </si>
  <si>
    <t>951 0113 0812717 000 000</t>
  </si>
  <si>
    <t>951 0113 0812717 244 000</t>
  </si>
  <si>
    <t>951 0113 0812717 244 200</t>
  </si>
  <si>
    <t>951 0113 0812717 244 220</t>
  </si>
  <si>
    <t>951 0113 0812717 244 226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</si>
  <si>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Администрации Казансколопатинского сельского поселения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</si>
  <si>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</si>
  <si>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"Защита населения от чрезвычайных ситуаций"</t>
  </si>
  <si>
    <t>951 0309 0420000 000 000</t>
  </si>
  <si>
    <t>951 0309 0422700 000 000</t>
  </si>
  <si>
    <t>Мероприятия по защите населения от чрезвычайных ситуаций в рамках подпрограммы "Защита от чрезвычайных ситуаций" муниципальной программы Казансколопатинского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</si>
  <si>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951 0309 0422707 000 000</t>
  </si>
  <si>
    <t>951 0309 0422707 244 000</t>
  </si>
  <si>
    <t>951 0309 0422707 244 200</t>
  </si>
  <si>
    <t>951 0309 0422707 244 220</t>
  </si>
  <si>
    <t>951 0309 0422707 244 226</t>
  </si>
  <si>
    <t>Подпрограмма "Развитие сети внутрипоселковых автомобильных дорог"</t>
  </si>
  <si>
    <t>951 0409 0610000 000 000</t>
  </si>
  <si>
    <t>951 0409 0612700 000 000</t>
  </si>
  <si>
    <t>Расходы на  содержание внутрипоселковых автомобильных дорог общнго пользования и искусственных сооружений на них в рамках подпрограммы "Развитие сети внутрипоселковых автомобильных дорог" муниципальной программы Казансколопатинского сельского поселения "Развитие транспортной системы"</t>
  </si>
  <si>
    <t>951 0409 0612709 000 000</t>
  </si>
  <si>
    <t>951 0409 0612709 244 000</t>
  </si>
  <si>
    <t>951 0409 0612709 244 200</t>
  </si>
  <si>
    <t>951 0409 0612709 244 220</t>
  </si>
  <si>
    <t>951 0409 0612709 244 225</t>
  </si>
  <si>
    <t>951 0412 9990000 000 000</t>
  </si>
  <si>
    <t>951 0412 9998500 000 000</t>
  </si>
  <si>
    <t>951 0412 9998501 000 000</t>
  </si>
  <si>
    <t>951 0412 9998501 540 000</t>
  </si>
  <si>
    <t>951 0412 9998501 540 200</t>
  </si>
  <si>
    <t>951 0412 9998501 540 250</t>
  </si>
  <si>
    <t>Подпрограмма "Развитие и содержание коммунального хозяйства"</t>
  </si>
  <si>
    <t>951 0502 0210000 000 000</t>
  </si>
  <si>
    <t>951 0502 0219900 000 000</t>
  </si>
  <si>
    <t>Реализация направления расходов в рамках подпрограммы "Развитие и содержание коммунального хозяйства" муниципальной программы Казансколопатинского сельского поселения "Обеспечение качественными жилищно-коммунальными услугами населения Казансколопатинского сельского поселения"</t>
  </si>
  <si>
    <t>951 0502 0219999 000 000</t>
  </si>
  <si>
    <t>951 0502 0219999 244 000</t>
  </si>
  <si>
    <t>951 0502 0219999 244 200</t>
  </si>
  <si>
    <t>951 0502 0219999 244 220</t>
  </si>
  <si>
    <t>Подпрограмма "Благоустройство населенных пунктов"</t>
  </si>
  <si>
    <t>951 0503 0220000 000 000</t>
  </si>
  <si>
    <t>951 0503 0222700 000 000</t>
  </si>
  <si>
    <t>Расходы на содержание мест захоронения в рамках подпрограммы "Благоустройство населенных пунктов" муниципальной программы Казансколопатинского сельского поселения "Обеспечение качественными жилищно-коммунальными услугами населения Казансколопатинского сельского поселения"</t>
  </si>
  <si>
    <t>951 0503 0222703 000 000</t>
  </si>
  <si>
    <t>951 0503 0222703 244 000</t>
  </si>
  <si>
    <t>951 0503 0222703 244 200</t>
  </si>
  <si>
    <t>951 0503 0222703 244 220</t>
  </si>
  <si>
    <t>951 0503 0222703 244 225</t>
  </si>
  <si>
    <t>951 0503 0222703 244 226</t>
  </si>
  <si>
    <t>Подпрограмма "Энергоснабжение и повышение энергетической эффективности Казансколопатинского сельского поселения"</t>
  </si>
  <si>
    <t>951 0503 0710000 000 000</t>
  </si>
  <si>
    <t>951 0503 0712700 000 000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</si>
  <si>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 Казансколопатинского сельского поселения" муниципальной программы Казансколопатинского сельского поселения "Обеспечение качественными жилищно-коммунальными услугами населения Казансколопатинского сельского поселения"</t>
  </si>
  <si>
    <t>951 0503 0712713 000 000</t>
  </si>
  <si>
    <t>951 0503 0712713 244 000</t>
  </si>
  <si>
    <t>951 0503 0712713 244 300</t>
  </si>
  <si>
    <t>951 0503 0712713 244 340</t>
  </si>
  <si>
    <t>Подпрограмма "Обеспечение реализации муниципальной программы Казансколопатинского сельского поселения "Энергоэффективность и развитие энергетики"</t>
  </si>
  <si>
    <t>951 0503 0720000 000 000</t>
  </si>
  <si>
    <t>951 0503 0722700 000 000</t>
  </si>
  <si>
    <t>Расходы по оплате за потребление электроэнергии и обслуживание электролиний в рамках подпрограммы "Обеспечение реализации муниципальной программы Казансколопатинского сельского поселения "Энергоэффективность и развитие энергетики" муниципальной программы "Энергоэффективность и развитие энергетики"</t>
  </si>
  <si>
    <t>951 0503 0722715 000 000</t>
  </si>
  <si>
    <t>951 0503 0722715 244 000</t>
  </si>
  <si>
    <t>951 0503 0722715 244 200</t>
  </si>
  <si>
    <t>951 0503 0722715 244 220</t>
  </si>
  <si>
    <t>951 0503 0722715 244 223</t>
  </si>
  <si>
    <t>Подпрограмма "Развитие культуры"</t>
  </si>
  <si>
    <t>951 0801 0510000 000 000</t>
  </si>
  <si>
    <t>951 0801 0510059 611 000</t>
  </si>
  <si>
    <t>951 0801 0510059 611 200</t>
  </si>
  <si>
    <t>951 0801 0510059 611 240</t>
  </si>
  <si>
    <t>951 0801 0510059 611 241</t>
  </si>
  <si>
    <t>Подпрограмма "Социальная поддержка отдельных категорий граждан"</t>
  </si>
  <si>
    <t>951 1001 0110000 000 000</t>
  </si>
  <si>
    <t>Выплата муниципальной пенсии за выслугу лет лицам, замещавшим муниципальные должности и должности муниципальной службы в рамках подпрограммы "Социальная поддержка отдельных категорий граждан" муниципальной программы Казансколопатинского сельского поселения "Социальная поддержка граждан"</t>
  </si>
  <si>
    <t>951 1001 0111000 000 000</t>
  </si>
  <si>
    <t>951 1001 0111001 000 000</t>
  </si>
  <si>
    <t>Пособия, компенсации и иные социальные выплаты гражданам, кроме публичных нормативных обязательств</t>
  </si>
  <si>
    <t>951 1001 0111001 321 000</t>
  </si>
  <si>
    <t>951 1001 0111001 321 200</t>
  </si>
  <si>
    <t>951 1001 0111001 321 260</t>
  </si>
  <si>
    <t>951 1001 0111001 321 263</t>
  </si>
  <si>
    <t>951 0412 9998501 540 251</t>
  </si>
  <si>
    <t>951 0113 9990000 000 000</t>
  </si>
  <si>
    <t>951 0113 9992700 000 000</t>
  </si>
  <si>
    <t>Оценка муниципального имущества, признание прав и регулирование отношений по муниципальной собственности Казансколопатинского сельского поселения в рамках непрграммных расходов Администрации Казансколопатинского сельского поселения</t>
  </si>
  <si>
    <t>951 0113 9992723 000 000</t>
  </si>
  <si>
    <t>951 0113 9992723 244 000</t>
  </si>
  <si>
    <t>951 0113 9992723 244 200</t>
  </si>
  <si>
    <t>951 0113 9992723 244 220</t>
  </si>
  <si>
    <t>951 0113 9992723 244 226</t>
  </si>
  <si>
    <t>951 0113 9999900 000 000</t>
  </si>
  <si>
    <t>951 0113 9999999 000 000</t>
  </si>
  <si>
    <t>951 0113 9999999 852 000</t>
  </si>
  <si>
    <t>Расхды</t>
  </si>
  <si>
    <t>951 0113 9999999 852 200</t>
  </si>
  <si>
    <t>951 0113 9999999 852 290</t>
  </si>
  <si>
    <t>по ОКТМО</t>
  </si>
  <si>
    <t>60608413</t>
  </si>
  <si>
    <t>951 0502 0219999 244 225</t>
  </si>
  <si>
    <t>15</t>
  </si>
  <si>
    <t>951 0104 8910019 244 221</t>
  </si>
  <si>
    <t>Иные непрограммные расходы</t>
  </si>
  <si>
    <t>951 0104 8997200 000 000</t>
  </si>
  <si>
    <t>951 0104 8990000 000 000</t>
  </si>
  <si>
    <t>Расходы на осуществление полномочий по определению в соответствии с частью 1 статьи 11.2 Областного закона от 25 октября 2002 года № 273-ЗС"Об административных правонарушениях" перечня должностных лиц, уполномоченных составлять протоколы об административных правонарушениях, в рамках непрограммных расходов Администрации Казансколопатинского сельского поселения</t>
  </si>
  <si>
    <t>951 0104 8997239 000 000</t>
  </si>
  <si>
    <t>951 0104 8997239 244 000</t>
  </si>
  <si>
    <t>951 0104 8997239 244 300</t>
  </si>
  <si>
    <t>951 0104 8997239 244 340</t>
  </si>
  <si>
    <t>Обеспечение проведения выборов и референдумовы</t>
  </si>
  <si>
    <t>951 0107 0000000 000 000</t>
  </si>
  <si>
    <t>951 0107 9990000 000 000</t>
  </si>
  <si>
    <t>951 0107 9999900 000 000</t>
  </si>
  <si>
    <t>951 0107 9999999 000 000</t>
  </si>
  <si>
    <t>Специальные расходы</t>
  </si>
  <si>
    <t>951 0107 9999999 880 000</t>
  </si>
  <si>
    <t>951 0107 9999999 880 200</t>
  </si>
  <si>
    <t>951 0107 9999999 880 290</t>
  </si>
  <si>
    <t>Резервные фонды</t>
  </si>
  <si>
    <t>951 0111 0000000 000 000</t>
  </si>
  <si>
    <t>Финансовое обеспечение непредвиденных расходов</t>
  </si>
  <si>
    <t>951 0111 9910000 000 000</t>
  </si>
  <si>
    <t>951 0111 9919000 000 000</t>
  </si>
  <si>
    <t>Резервный фонд Администрации Казансколопатинского сельского поселения на финансовое обеспечение непредвиденных расходов в рамках непрограммных расходов органов местного самоуправления Казансколопатинского сельского поселения</t>
  </si>
  <si>
    <t>951 0111 9919009 000 000</t>
  </si>
  <si>
    <t>Резервные средства</t>
  </si>
  <si>
    <t>951 0111 9919009 870 200</t>
  </si>
  <si>
    <t>951 0111 9919009 870 290</t>
  </si>
  <si>
    <t>Подпрограмма "Укрепление общественного порядка"</t>
  </si>
  <si>
    <t>951 0113 0310000 000 000</t>
  </si>
  <si>
    <t>951 0113 0319900 000 000</t>
  </si>
  <si>
    <t>Реализация направления расходов в рамках подпрограммы "Укрепление общественного порядка" муниципальной программы Казансколопатинского сельского поселения "Обеспечение общественного порядка и противодействие преступности"</t>
  </si>
  <si>
    <t>951 0113 0319999 000 000</t>
  </si>
  <si>
    <t>951 0113 0319999 244 000</t>
  </si>
  <si>
    <t>951 0113 0319999 244 200</t>
  </si>
  <si>
    <t>951 0113 0319999 244 220</t>
  </si>
  <si>
    <t>951 0113 0319999 244 226</t>
  </si>
  <si>
    <t>951 0203 8990000 000 000</t>
  </si>
  <si>
    <t>951 0203 8995100 000 000</t>
  </si>
  <si>
    <t>951 0203 8995118 000 000</t>
  </si>
  <si>
    <t>951 0203 8995118 121 000</t>
  </si>
  <si>
    <t>951 0203 8995118 121 200</t>
  </si>
  <si>
    <t>951 0203 8995118 121 210</t>
  </si>
  <si>
    <t>951 0203 8995118 121 211</t>
  </si>
  <si>
    <t>951 0203 8995118 121 213</t>
  </si>
  <si>
    <t>Земельный налог с организаций</t>
  </si>
  <si>
    <t>000 1 06 06030 03 0000 110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</si>
  <si>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</si>
  <si>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</si>
  <si>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</si>
  <si>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</si>
  <si>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</si>
  <si>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</si>
  <si>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Доходы, получаемые в виде арендной платы за земели после разграничения государственнаой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</si>
  <si>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на земли, находящиеся в собственности поселения (за исключением земельных участков муниципальных бюджетных и автономных учреждений)</t>
  </si>
  <si>
    <t>ДОХОДЫ ОТ ПРОДЖИ МАТЕРИАЛЬНЫХ И НЕМАТЕРИАЛЬНЫХ АКТИВОВ</t>
  </si>
  <si>
    <t>10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</si>
  <si>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</si>
  <si>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</si>
  <si>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</si>
  <si>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увеличение остатков средств бюджетов</t>
  </si>
  <si>
    <t>уменьшение остатков средств, бюджетов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</si>
  <si>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</si>
  <si>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</si>
  <si>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000 1 14 06020 00 0000 430</t>
  </si>
  <si>
    <t>Доходы от продажи земельных участков, государственная собственность на которые не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</si>
  <si>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</si>
  <si>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000 1 14 06025 10 0000 430</t>
  </si>
  <si>
    <t>000 2 02 04000 00 0000 151</t>
  </si>
  <si>
    <t>Прочие межбюджетные трансферты, передаваемые бюджетам</t>
  </si>
  <si>
    <t>000 2 02 04999 00 000 151</t>
  </si>
  <si>
    <t>Прочие межбюджетные трансферты, передаваемые бюджетам сельских поселений</t>
  </si>
  <si>
    <t>000 2 02 049991 00 000 151</t>
  </si>
  <si>
    <t>Увеличение стоимости основных средств</t>
  </si>
  <si>
    <t>951 0104 8910019 244 310</t>
  </si>
  <si>
    <t>951 0104 9997200 000 000</t>
  </si>
  <si>
    <t>951 0104 9997239 000 000</t>
  </si>
  <si>
    <t>951 0104 9997239 244 000</t>
  </si>
  <si>
    <t>951 0104 9997239 244 300</t>
  </si>
  <si>
    <t>951 0104 9997239 244 340</t>
  </si>
  <si>
    <t>951 0203 9990000 000 000</t>
  </si>
  <si>
    <t xml:space="preserve">951 0203 9995100 000 000 </t>
  </si>
  <si>
    <t>951 0203 9995118 000 000</t>
  </si>
  <si>
    <t>951 0203 9995118 121 000</t>
  </si>
  <si>
    <t>951 0203 9995118 121 200</t>
  </si>
  <si>
    <t>951 0203 9955118 121 210</t>
  </si>
  <si>
    <t>951 0203 9995118 121 211</t>
  </si>
  <si>
    <t>951 0203 9995118 121 213</t>
  </si>
  <si>
    <t>951 0409 0617300 000 000</t>
  </si>
  <si>
    <t>Расходы на ремонт и содержание автомобильных дорог общего пользования местного значения в рамках подпрограммы "Развитие сети внутрипоселковых автомобильных дорог" муниципальной программы Казансколопатинского сельского поселения "Развитие транспортной системы"</t>
  </si>
  <si>
    <t xml:space="preserve">951 0104 0617351 000 000 </t>
  </si>
  <si>
    <t>951 0409 0617351 244 000</t>
  </si>
  <si>
    <t>951 0409 0617351 244 200</t>
  </si>
  <si>
    <t>951 0409 0617351 244 220</t>
  </si>
  <si>
    <t>951 0409 0617351 244 225</t>
  </si>
  <si>
    <t>Н.С. Зеленькова</t>
  </si>
  <si>
    <t>951 0113 9999999 244 000</t>
  </si>
  <si>
    <t>951 0113 9999999 244 300</t>
  </si>
  <si>
    <t>951 0113 9999999 244 340</t>
  </si>
  <si>
    <t>951 0503 0712713 244 200</t>
  </si>
  <si>
    <t>951 0503 0712713 244 220</t>
  </si>
  <si>
    <t>951 0503 0712713 244 226</t>
  </si>
  <si>
    <t>03</t>
  </si>
  <si>
    <t>августа</t>
  </si>
  <si>
    <t>01.08.2015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</si>
</sst>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#,##0.00&quot;р.&quot;"/>
  </numFmts>
  <fonts count="48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sz val="10"/>
      <color indexed="8"/>
      <name val="MS Sans Serif"/>
      <family val="2"/>
    </font>
    <font>
      <sz val="8"/>
      <name val="Arial Cyr"/>
      <family val="0"/>
    </font>
    <font>
      <sz val="8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1" fillId="0" borderId="0" xfId="0" applyFont="1" applyAlignment="1">
      <alignment vertical="top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/>
    </xf>
    <xf numFmtId="4" fontId="8" fillId="0" borderId="18" xfId="0" applyNumberFormat="1" applyFont="1" applyBorder="1" applyAlignment="1">
      <alignment horizontal="right"/>
    </xf>
    <xf numFmtId="4" fontId="8" fillId="0" borderId="19" xfId="0" applyNumberFormat="1" applyFont="1" applyBorder="1" applyAlignment="1">
      <alignment horizontal="right"/>
    </xf>
    <xf numFmtId="49" fontId="2" fillId="0" borderId="20" xfId="0" applyNumberFormat="1" applyFont="1" applyBorder="1" applyAlignment="1">
      <alignment/>
    </xf>
    <xf numFmtId="49" fontId="2" fillId="0" borderId="21" xfId="0" applyNumberFormat="1" applyFont="1" applyBorder="1" applyAlignment="1">
      <alignment/>
    </xf>
    <xf numFmtId="49" fontId="2" fillId="0" borderId="22" xfId="0" applyNumberFormat="1" applyFont="1" applyBorder="1" applyAlignment="1">
      <alignment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/>
    </xf>
    <xf numFmtId="49" fontId="2" fillId="0" borderId="26" xfId="0" applyNumberFormat="1" applyFont="1" applyBorder="1" applyAlignment="1">
      <alignment/>
    </xf>
    <xf numFmtId="0" fontId="2" fillId="0" borderId="27" xfId="0" applyFont="1" applyBorder="1" applyAlignment="1">
      <alignment/>
    </xf>
    <xf numFmtId="4" fontId="8" fillId="0" borderId="18" xfId="0" applyNumberFormat="1" applyFont="1" applyBorder="1" applyAlignment="1">
      <alignment/>
    </xf>
    <xf numFmtId="4" fontId="8" fillId="0" borderId="19" xfId="0" applyNumberFormat="1" applyFont="1" applyBorder="1" applyAlignment="1">
      <alignment/>
    </xf>
    <xf numFmtId="2" fontId="8" fillId="0" borderId="28" xfId="0" applyNumberFormat="1" applyFont="1" applyBorder="1" applyAlignment="1">
      <alignment horizontal="right" vertical="top" wrapText="1"/>
    </xf>
    <xf numFmtId="4" fontId="8" fillId="0" borderId="28" xfId="0" applyNumberFormat="1" applyFont="1" applyBorder="1" applyAlignment="1">
      <alignment horizontal="right"/>
    </xf>
    <xf numFmtId="4" fontId="8" fillId="0" borderId="29" xfId="0" applyNumberFormat="1" applyFont="1" applyBorder="1" applyAlignment="1">
      <alignment horizontal="right"/>
    </xf>
    <xf numFmtId="4" fontId="8" fillId="0" borderId="18" xfId="0" applyNumberFormat="1" applyFont="1" applyBorder="1" applyAlignment="1">
      <alignment horizontal="right"/>
    </xf>
    <xf numFmtId="4" fontId="8" fillId="0" borderId="30" xfId="0" applyNumberFormat="1" applyFont="1" applyBorder="1" applyAlignment="1">
      <alignment horizontal="right"/>
    </xf>
    <xf numFmtId="4" fontId="8" fillId="0" borderId="19" xfId="0" applyNumberFormat="1" applyFont="1" applyBorder="1" applyAlignment="1">
      <alignment horizontal="right"/>
    </xf>
    <xf numFmtId="49" fontId="2" fillId="0" borderId="29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0" fontId="2" fillId="0" borderId="31" xfId="0" applyFont="1" applyBorder="1" applyAlignment="1">
      <alignment horizontal="left" wrapText="1"/>
    </xf>
    <xf numFmtId="0" fontId="2" fillId="0" borderId="32" xfId="0" applyFont="1" applyBorder="1" applyAlignment="1">
      <alignment horizontal="left" wrapText="1"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" fontId="9" fillId="0" borderId="29" xfId="53" applyNumberFormat="1" applyFont="1" applyFill="1" applyBorder="1" applyAlignment="1">
      <alignment horizontal="right" wrapText="1"/>
      <protection/>
    </xf>
    <xf numFmtId="4" fontId="9" fillId="0" borderId="18" xfId="53" applyNumberFormat="1" applyFont="1" applyFill="1" applyBorder="1" applyAlignment="1">
      <alignment horizontal="right" wrapText="1"/>
      <protection/>
    </xf>
    <xf numFmtId="4" fontId="9" fillId="0" borderId="30" xfId="53" applyNumberFormat="1" applyFont="1" applyFill="1" applyBorder="1" applyAlignment="1">
      <alignment horizontal="right" wrapText="1"/>
      <protection/>
    </xf>
    <xf numFmtId="4" fontId="8" fillId="0" borderId="29" xfId="53" applyNumberFormat="1" applyFont="1" applyFill="1" applyBorder="1" applyAlignment="1">
      <alignment horizontal="right" wrapText="1"/>
      <protection/>
    </xf>
    <xf numFmtId="4" fontId="8" fillId="0" borderId="18" xfId="53" applyNumberFormat="1" applyFont="1" applyFill="1" applyBorder="1" applyAlignment="1">
      <alignment horizontal="right" wrapText="1"/>
      <protection/>
    </xf>
    <xf numFmtId="4" fontId="8" fillId="0" borderId="30" xfId="53" applyNumberFormat="1" applyFont="1" applyFill="1" applyBorder="1" applyAlignment="1">
      <alignment horizontal="right" wrapText="1"/>
      <protection/>
    </xf>
    <xf numFmtId="4" fontId="2" fillId="0" borderId="35" xfId="0" applyNumberFormat="1" applyFont="1" applyBorder="1" applyAlignment="1">
      <alignment horizontal="right"/>
    </xf>
    <xf numFmtId="4" fontId="2" fillId="0" borderId="36" xfId="0" applyNumberFormat="1" applyFont="1" applyBorder="1" applyAlignment="1">
      <alignment horizontal="right"/>
    </xf>
    <xf numFmtId="49" fontId="2" fillId="0" borderId="22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4" fontId="2" fillId="0" borderId="40" xfId="0" applyNumberFormat="1" applyFont="1" applyBorder="1" applyAlignment="1">
      <alignment horizontal="right"/>
    </xf>
    <xf numFmtId="4" fontId="2" fillId="0" borderId="41" xfId="0" applyNumberFormat="1" applyFont="1" applyBorder="1" applyAlignment="1">
      <alignment horizontal="right"/>
    </xf>
    <xf numFmtId="0" fontId="4" fillId="0" borderId="16" xfId="0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top"/>
    </xf>
    <xf numFmtId="49" fontId="2" fillId="0" borderId="43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49" fontId="2" fillId="0" borderId="45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top"/>
    </xf>
    <xf numFmtId="0" fontId="2" fillId="0" borderId="34" xfId="0" applyFont="1" applyBorder="1" applyAlignment="1">
      <alignment horizontal="center" vertical="top"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9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top"/>
    </xf>
    <xf numFmtId="4" fontId="2" fillId="0" borderId="47" xfId="0" applyNumberFormat="1" applyFont="1" applyBorder="1" applyAlignment="1">
      <alignment horizontal="right"/>
    </xf>
    <xf numFmtId="4" fontId="2" fillId="0" borderId="48" xfId="0" applyNumberFormat="1" applyFont="1" applyBorder="1" applyAlignment="1">
      <alignment horizontal="right"/>
    </xf>
    <xf numFmtId="4" fontId="2" fillId="0" borderId="49" xfId="0" applyNumberFormat="1" applyFont="1" applyBorder="1" applyAlignment="1">
      <alignment horizontal="right"/>
    </xf>
    <xf numFmtId="4" fontId="2" fillId="0" borderId="50" xfId="0" applyNumberFormat="1" applyFont="1" applyBorder="1" applyAlignment="1">
      <alignment horizontal="right"/>
    </xf>
    <xf numFmtId="49" fontId="2" fillId="0" borderId="51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0" fontId="2" fillId="0" borderId="31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53" xfId="0" applyFont="1" applyBorder="1" applyAlignment="1">
      <alignment/>
    </xf>
    <xf numFmtId="0" fontId="2" fillId="0" borderId="54" xfId="0" applyFont="1" applyBorder="1" applyAlignment="1">
      <alignment/>
    </xf>
    <xf numFmtId="0" fontId="2" fillId="0" borderId="5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Alignment="1">
      <alignment/>
    </xf>
    <xf numFmtId="49" fontId="2" fillId="0" borderId="16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49" fontId="2" fillId="0" borderId="51" xfId="0" applyNumberFormat="1" applyFont="1" applyBorder="1" applyAlignment="1">
      <alignment horizontal="center" vertical="center"/>
    </xf>
    <xf numFmtId="49" fontId="2" fillId="0" borderId="52" xfId="0" applyNumberFormat="1" applyFont="1" applyBorder="1" applyAlignment="1">
      <alignment horizontal="center" vertical="center"/>
    </xf>
    <xf numFmtId="49" fontId="2" fillId="0" borderId="56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0" fontId="2" fillId="0" borderId="57" xfId="0" applyFont="1" applyBorder="1" applyAlignment="1">
      <alignment horizontal="left"/>
    </xf>
    <xf numFmtId="0" fontId="2" fillId="0" borderId="58" xfId="0" applyFont="1" applyBorder="1" applyAlignment="1">
      <alignment horizontal="left"/>
    </xf>
    <xf numFmtId="0" fontId="2" fillId="0" borderId="31" xfId="0" applyFont="1" applyBorder="1" applyAlignment="1">
      <alignment wrapText="1"/>
    </xf>
    <xf numFmtId="0" fontId="2" fillId="0" borderId="32" xfId="0" applyFont="1" applyBorder="1" applyAlignment="1">
      <alignment wrapText="1"/>
    </xf>
    <xf numFmtId="4" fontId="2" fillId="0" borderId="29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2" fillId="0" borderId="30" xfId="0" applyNumberFormat="1" applyFont="1" applyBorder="1" applyAlignment="1">
      <alignment horizontal="right"/>
    </xf>
    <xf numFmtId="49" fontId="8" fillId="0" borderId="29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0" fontId="2" fillId="0" borderId="59" xfId="0" applyNumberFormat="1" applyFont="1" applyBorder="1" applyAlignment="1">
      <alignment horizontal="center" wrapText="1"/>
    </xf>
    <xf numFmtId="0" fontId="2" fillId="0" borderId="31" xfId="0" applyNumberFormat="1" applyFont="1" applyBorder="1" applyAlignment="1">
      <alignment horizontal="center" wrapText="1"/>
    </xf>
    <xf numFmtId="0" fontId="2" fillId="0" borderId="32" xfId="0" applyNumberFormat="1" applyFont="1" applyBorder="1" applyAlignment="1">
      <alignment horizontal="center" wrapText="1"/>
    </xf>
    <xf numFmtId="0" fontId="2" fillId="0" borderId="59" xfId="0" applyNumberFormat="1" applyFont="1" applyBorder="1" applyAlignment="1">
      <alignment wrapText="1"/>
    </xf>
    <xf numFmtId="0" fontId="2" fillId="0" borderId="31" xfId="0" applyNumberFormat="1" applyFont="1" applyBorder="1" applyAlignment="1">
      <alignment wrapText="1"/>
    </xf>
    <xf numFmtId="0" fontId="2" fillId="0" borderId="32" xfId="0" applyNumberFormat="1" applyFont="1" applyBorder="1" applyAlignment="1">
      <alignment wrapText="1"/>
    </xf>
    <xf numFmtId="0" fontId="2" fillId="0" borderId="59" xfId="0" applyNumberFormat="1" applyFont="1" applyBorder="1" applyAlignment="1">
      <alignment horizontal="left" wrapText="1"/>
    </xf>
    <xf numFmtId="0" fontId="2" fillId="0" borderId="31" xfId="0" applyNumberFormat="1" applyFont="1" applyBorder="1" applyAlignment="1">
      <alignment horizontal="left" wrapText="1"/>
    </xf>
    <xf numFmtId="0" fontId="2" fillId="0" borderId="32" xfId="0" applyNumberFormat="1" applyFont="1" applyBorder="1" applyAlignment="1">
      <alignment horizontal="left" wrapText="1"/>
    </xf>
    <xf numFmtId="4" fontId="8" fillId="0" borderId="29" xfId="0" applyNumberFormat="1" applyFont="1" applyBorder="1" applyAlignment="1">
      <alignment horizontal="center"/>
    </xf>
    <xf numFmtId="4" fontId="8" fillId="0" borderId="18" xfId="0" applyNumberFormat="1" applyFont="1" applyBorder="1" applyAlignment="1">
      <alignment horizontal="center"/>
    </xf>
    <xf numFmtId="4" fontId="8" fillId="0" borderId="19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center"/>
    </xf>
    <xf numFmtId="49" fontId="2" fillId="0" borderId="59" xfId="0" applyNumberFormat="1" applyFont="1" applyBorder="1" applyAlignment="1">
      <alignment horizontal="left" wrapText="1"/>
    </xf>
    <xf numFmtId="49" fontId="2" fillId="0" borderId="31" xfId="0" applyNumberFormat="1" applyFont="1" applyBorder="1" applyAlignment="1">
      <alignment horizontal="left" wrapText="1"/>
    </xf>
    <xf numFmtId="49" fontId="2" fillId="0" borderId="32" xfId="0" applyNumberFormat="1" applyFont="1" applyBorder="1" applyAlignment="1">
      <alignment horizontal="left" wrapText="1"/>
    </xf>
    <xf numFmtId="4" fontId="8" fillId="0" borderId="29" xfId="0" applyNumberFormat="1" applyFont="1" applyBorder="1" applyAlignment="1">
      <alignment/>
    </xf>
    <xf numFmtId="4" fontId="8" fillId="0" borderId="18" xfId="0" applyNumberFormat="1" applyFont="1" applyBorder="1" applyAlignment="1">
      <alignment/>
    </xf>
    <xf numFmtId="4" fontId="8" fillId="0" borderId="19" xfId="0" applyNumberFormat="1" applyFont="1" applyBorder="1" applyAlignment="1">
      <alignment/>
    </xf>
    <xf numFmtId="0" fontId="2" fillId="0" borderId="18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2" fontId="2" fillId="0" borderId="29" xfId="0" applyNumberFormat="1" applyFont="1" applyBorder="1" applyAlignment="1">
      <alignment horizontal="right"/>
    </xf>
    <xf numFmtId="2" fontId="2" fillId="0" borderId="18" xfId="0" applyNumberFormat="1" applyFont="1" applyBorder="1" applyAlignment="1">
      <alignment horizontal="right"/>
    </xf>
    <xf numFmtId="2" fontId="2" fillId="0" borderId="30" xfId="0" applyNumberFormat="1" applyFont="1" applyBorder="1" applyAlignment="1">
      <alignment horizontal="right"/>
    </xf>
    <xf numFmtId="4" fontId="2" fillId="0" borderId="34" xfId="0" applyNumberFormat="1" applyFont="1" applyBorder="1" applyAlignment="1">
      <alignment horizontal="right"/>
    </xf>
    <xf numFmtId="0" fontId="2" fillId="0" borderId="34" xfId="0" applyFont="1" applyBorder="1" applyAlignment="1">
      <alignment horizontal="right"/>
    </xf>
    <xf numFmtId="0" fontId="2" fillId="0" borderId="42" xfId="0" applyFont="1" applyBorder="1" applyAlignment="1">
      <alignment horizontal="right"/>
    </xf>
    <xf numFmtId="49" fontId="2" fillId="0" borderId="59" xfId="0" applyNumberFormat="1" applyFont="1" applyBorder="1" applyAlignment="1">
      <alignment wrapText="1"/>
    </xf>
    <xf numFmtId="49" fontId="2" fillId="0" borderId="31" xfId="0" applyNumberFormat="1" applyFont="1" applyBorder="1" applyAlignment="1">
      <alignment wrapText="1"/>
    </xf>
    <xf numFmtId="49" fontId="2" fillId="0" borderId="32" xfId="0" applyNumberFormat="1" applyFont="1" applyBorder="1" applyAlignment="1">
      <alignment wrapText="1"/>
    </xf>
    <xf numFmtId="0" fontId="8" fillId="0" borderId="59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2" fillId="0" borderId="60" xfId="0" applyFont="1" applyBorder="1" applyAlignment="1">
      <alignment/>
    </xf>
    <xf numFmtId="0" fontId="4" fillId="0" borderId="16" xfId="0" applyFont="1" applyBorder="1" applyAlignment="1">
      <alignment horizontal="center" vertical="top"/>
    </xf>
    <xf numFmtId="4" fontId="8" fillId="0" borderId="29" xfId="0" applyNumberFormat="1" applyFont="1" applyFill="1" applyBorder="1" applyAlignment="1">
      <alignment horizontal="right" wrapText="1"/>
    </xf>
    <xf numFmtId="4" fontId="8" fillId="0" borderId="18" xfId="0" applyNumberFormat="1" applyFont="1" applyFill="1" applyBorder="1" applyAlignment="1">
      <alignment horizontal="right" wrapText="1"/>
    </xf>
    <xf numFmtId="4" fontId="8" fillId="0" borderId="19" xfId="0" applyNumberFormat="1" applyFont="1" applyFill="1" applyBorder="1" applyAlignment="1">
      <alignment horizontal="right" wrapText="1"/>
    </xf>
    <xf numFmtId="0" fontId="2" fillId="0" borderId="28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4" fontId="8" fillId="0" borderId="47" xfId="0" applyNumberFormat="1" applyFont="1" applyBorder="1" applyAlignment="1">
      <alignment horizontal="right"/>
    </xf>
    <xf numFmtId="4" fontId="8" fillId="0" borderId="48" xfId="0" applyNumberFormat="1" applyFont="1" applyBorder="1" applyAlignment="1">
      <alignment horizontal="right"/>
    </xf>
    <xf numFmtId="4" fontId="8" fillId="0" borderId="50" xfId="0" applyNumberFormat="1" applyFont="1" applyBorder="1" applyAlignment="1">
      <alignment horizontal="right"/>
    </xf>
    <xf numFmtId="4" fontId="2" fillId="0" borderId="40" xfId="0" applyNumberFormat="1" applyFont="1" applyBorder="1" applyAlignment="1">
      <alignment horizontal="center"/>
    </xf>
    <xf numFmtId="4" fontId="2" fillId="0" borderId="41" xfId="0" applyNumberFormat="1" applyFont="1" applyBorder="1" applyAlignment="1">
      <alignment horizontal="center"/>
    </xf>
    <xf numFmtId="4" fontId="2" fillId="0" borderId="52" xfId="0" applyNumberFormat="1" applyFont="1" applyBorder="1" applyAlignment="1">
      <alignment horizontal="right"/>
    </xf>
    <xf numFmtId="4" fontId="8" fillId="0" borderId="49" xfId="0" applyNumberFormat="1" applyFont="1" applyBorder="1" applyAlignment="1">
      <alignment horizontal="right"/>
    </xf>
    <xf numFmtId="4" fontId="2" fillId="0" borderId="46" xfId="0" applyNumberFormat="1" applyFont="1" applyBorder="1" applyAlignment="1">
      <alignment horizontal="right"/>
    </xf>
    <xf numFmtId="4" fontId="2" fillId="0" borderId="37" xfId="0" applyNumberFormat="1" applyFont="1" applyBorder="1" applyAlignment="1">
      <alignment horizontal="right"/>
    </xf>
    <xf numFmtId="4" fontId="2" fillId="0" borderId="38" xfId="0" applyNumberFormat="1" applyFont="1" applyBorder="1" applyAlignment="1">
      <alignment horizontal="right"/>
    </xf>
    <xf numFmtId="4" fontId="2" fillId="0" borderId="62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4" fontId="2" fillId="0" borderId="63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 horizontal="right"/>
    </xf>
    <xf numFmtId="4" fontId="2" fillId="0" borderId="42" xfId="0" applyNumberFormat="1" applyFont="1" applyBorder="1" applyAlignment="1">
      <alignment horizontal="right"/>
    </xf>
    <xf numFmtId="49" fontId="2" fillId="0" borderId="64" xfId="0" applyNumberFormat="1" applyFont="1" applyBorder="1" applyAlignment="1">
      <alignment wrapText="1"/>
    </xf>
    <xf numFmtId="49" fontId="2" fillId="0" borderId="57" xfId="0" applyNumberFormat="1" applyFont="1" applyBorder="1" applyAlignment="1">
      <alignment wrapText="1"/>
    </xf>
    <xf numFmtId="49" fontId="2" fillId="0" borderId="58" xfId="0" applyNumberFormat="1" applyFont="1" applyBorder="1" applyAlignment="1">
      <alignment wrapText="1"/>
    </xf>
    <xf numFmtId="2" fontId="2" fillId="0" borderId="34" xfId="0" applyNumberFormat="1" applyFont="1" applyBorder="1" applyAlignment="1">
      <alignment horizontal="right"/>
    </xf>
    <xf numFmtId="2" fontId="2" fillId="0" borderId="42" xfId="0" applyNumberFormat="1" applyFont="1" applyBorder="1" applyAlignment="1">
      <alignment horizontal="right"/>
    </xf>
    <xf numFmtId="49" fontId="2" fillId="0" borderId="65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66" xfId="0" applyNumberFormat="1" applyFont="1" applyBorder="1" applyAlignment="1">
      <alignment wrapText="1"/>
    </xf>
    <xf numFmtId="176" fontId="2" fillId="0" borderId="59" xfId="0" applyNumberFormat="1" applyFont="1" applyBorder="1" applyAlignment="1">
      <alignment wrapText="1"/>
    </xf>
    <xf numFmtId="176" fontId="2" fillId="0" borderId="31" xfId="0" applyNumberFormat="1" applyFont="1" applyBorder="1" applyAlignment="1">
      <alignment wrapText="1"/>
    </xf>
    <xf numFmtId="176" fontId="2" fillId="0" borderId="32" xfId="0" applyNumberFormat="1" applyFont="1" applyBorder="1" applyAlignment="1">
      <alignment wrapText="1"/>
    </xf>
    <xf numFmtId="176" fontId="2" fillId="0" borderId="59" xfId="0" applyNumberFormat="1" applyFont="1" applyBorder="1" applyAlignment="1">
      <alignment horizontal="left" wrapText="1"/>
    </xf>
    <xf numFmtId="176" fontId="2" fillId="0" borderId="31" xfId="0" applyNumberFormat="1" applyFont="1" applyBorder="1" applyAlignment="1">
      <alignment horizontal="left" wrapText="1"/>
    </xf>
    <xf numFmtId="176" fontId="2" fillId="0" borderId="32" xfId="0" applyNumberFormat="1" applyFont="1" applyBorder="1" applyAlignment="1">
      <alignment horizontal="left" wrapText="1"/>
    </xf>
    <xf numFmtId="49" fontId="2" fillId="0" borderId="67" xfId="0" applyNumberFormat="1" applyFont="1" applyBorder="1" applyAlignment="1">
      <alignment horizontal="center"/>
    </xf>
    <xf numFmtId="49" fontId="2" fillId="0" borderId="68" xfId="0" applyNumberFormat="1" applyFont="1" applyBorder="1" applyAlignment="1">
      <alignment horizontal="center"/>
    </xf>
    <xf numFmtId="49" fontId="2" fillId="0" borderId="69" xfId="0" applyNumberFormat="1" applyFont="1" applyBorder="1" applyAlignment="1">
      <alignment horizontal="center"/>
    </xf>
    <xf numFmtId="49" fontId="2" fillId="0" borderId="70" xfId="0" applyNumberFormat="1" applyFont="1" applyBorder="1" applyAlignment="1">
      <alignment horizontal="center"/>
    </xf>
    <xf numFmtId="0" fontId="2" fillId="0" borderId="46" xfId="0" applyFont="1" applyBorder="1" applyAlignment="1">
      <alignment horizontal="left" wrapText="1"/>
    </xf>
    <xf numFmtId="0" fontId="2" fillId="0" borderId="37" xfId="0" applyFont="1" applyBorder="1" applyAlignment="1">
      <alignment horizontal="left" wrapText="1"/>
    </xf>
    <xf numFmtId="0" fontId="2" fillId="0" borderId="71" xfId="0" applyFont="1" applyBorder="1" applyAlignment="1">
      <alignment horizontal="left" wrapText="1"/>
    </xf>
    <xf numFmtId="4" fontId="8" fillId="0" borderId="67" xfId="0" applyNumberFormat="1" applyFont="1" applyBorder="1" applyAlignment="1">
      <alignment horizontal="right"/>
    </xf>
    <xf numFmtId="4" fontId="8" fillId="0" borderId="68" xfId="0" applyNumberFormat="1" applyFont="1" applyBorder="1" applyAlignment="1">
      <alignment horizontal="right"/>
    </xf>
    <xf numFmtId="4" fontId="8" fillId="0" borderId="69" xfId="0" applyNumberFormat="1" applyFont="1" applyBorder="1" applyAlignment="1">
      <alignment horizontal="right"/>
    </xf>
    <xf numFmtId="0" fontId="2" fillId="0" borderId="37" xfId="0" applyFont="1" applyBorder="1" applyAlignment="1">
      <alignment horizontal="right"/>
    </xf>
    <xf numFmtId="0" fontId="2" fillId="0" borderId="71" xfId="0" applyFont="1" applyBorder="1" applyAlignment="1">
      <alignment horizontal="right"/>
    </xf>
    <xf numFmtId="4" fontId="8" fillId="0" borderId="46" xfId="0" applyNumberFormat="1" applyFont="1" applyBorder="1" applyAlignment="1">
      <alignment horizontal="right"/>
    </xf>
    <xf numFmtId="4" fontId="8" fillId="0" borderId="37" xfId="0" applyNumberFormat="1" applyFont="1" applyBorder="1" applyAlignment="1">
      <alignment horizontal="right"/>
    </xf>
    <xf numFmtId="4" fontId="8" fillId="0" borderId="38" xfId="0" applyNumberFormat="1" applyFont="1" applyBorder="1" applyAlignment="1">
      <alignment horizontal="right"/>
    </xf>
    <xf numFmtId="0" fontId="2" fillId="0" borderId="34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4" fontId="9" fillId="0" borderId="29" xfId="0" applyNumberFormat="1" applyFont="1" applyFill="1" applyBorder="1" applyAlignment="1">
      <alignment horizontal="right" wrapText="1"/>
    </xf>
    <xf numFmtId="4" fontId="9" fillId="0" borderId="18" xfId="0" applyNumberFormat="1" applyFont="1" applyFill="1" applyBorder="1" applyAlignment="1">
      <alignment horizontal="right" wrapText="1"/>
    </xf>
    <xf numFmtId="4" fontId="9" fillId="0" borderId="19" xfId="0" applyNumberFormat="1" applyFont="1" applyFill="1" applyBorder="1" applyAlignment="1">
      <alignment horizontal="right" wrapText="1"/>
    </xf>
    <xf numFmtId="49" fontId="2" fillId="0" borderId="72" xfId="0" applyNumberFormat="1" applyFont="1" applyBorder="1" applyAlignment="1">
      <alignment horizontal="center"/>
    </xf>
    <xf numFmtId="49" fontId="2" fillId="0" borderId="63" xfId="0" applyNumberFormat="1" applyFont="1" applyBorder="1" applyAlignment="1">
      <alignment horizontal="center"/>
    </xf>
    <xf numFmtId="49" fontId="2" fillId="0" borderId="62" xfId="0" applyNumberFormat="1" applyFont="1" applyBorder="1" applyAlignment="1">
      <alignment horizontal="center"/>
    </xf>
    <xf numFmtId="0" fontId="2" fillId="0" borderId="62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63" xfId="0" applyFont="1" applyBorder="1" applyAlignment="1">
      <alignment horizontal="right"/>
    </xf>
    <xf numFmtId="0" fontId="9" fillId="0" borderId="29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wrapText="1"/>
    </xf>
    <xf numFmtId="2" fontId="2" fillId="0" borderId="46" xfId="0" applyNumberFormat="1" applyFont="1" applyBorder="1" applyAlignment="1">
      <alignment horizontal="right"/>
    </xf>
    <xf numFmtId="2" fontId="2" fillId="0" borderId="37" xfId="0" applyNumberFormat="1" applyFont="1" applyBorder="1" applyAlignment="1">
      <alignment horizontal="right"/>
    </xf>
    <xf numFmtId="2" fontId="2" fillId="0" borderId="38" xfId="0" applyNumberFormat="1" applyFont="1" applyBorder="1" applyAlignment="1">
      <alignment horizontal="right"/>
    </xf>
    <xf numFmtId="49" fontId="2" fillId="0" borderId="46" xfId="0" applyNumberFormat="1" applyFont="1" applyBorder="1" applyAlignment="1">
      <alignment horizontal="center"/>
    </xf>
    <xf numFmtId="0" fontId="2" fillId="0" borderId="15" xfId="0" applyFont="1" applyBorder="1" applyAlignment="1">
      <alignment wrapText="1"/>
    </xf>
    <xf numFmtId="0" fontId="2" fillId="0" borderId="10" xfId="0" applyFont="1" applyBorder="1" applyAlignment="1">
      <alignment wrapText="1"/>
    </xf>
    <xf numFmtId="2" fontId="2" fillId="0" borderId="71" xfId="0" applyNumberFormat="1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57" xfId="0" applyFont="1" applyBorder="1" applyAlignment="1">
      <alignment/>
    </xf>
    <xf numFmtId="0" fontId="2" fillId="0" borderId="58" xfId="0" applyFont="1" applyBorder="1" applyAlignment="1">
      <alignment/>
    </xf>
    <xf numFmtId="0" fontId="2" fillId="0" borderId="53" xfId="0" applyFont="1" applyBorder="1" applyAlignment="1">
      <alignment horizontal="left" wrapText="1" indent="2"/>
    </xf>
    <xf numFmtId="0" fontId="2" fillId="0" borderId="54" xfId="0" applyFont="1" applyBorder="1" applyAlignment="1">
      <alignment horizontal="left" wrapText="1" indent="2"/>
    </xf>
    <xf numFmtId="0" fontId="2" fillId="0" borderId="0" xfId="0" applyFont="1" applyAlignment="1">
      <alignment horizontal="right"/>
    </xf>
    <xf numFmtId="0" fontId="6" fillId="0" borderId="37" xfId="0" applyFont="1" applyBorder="1" applyAlignment="1">
      <alignment horizontal="center" vertical="top"/>
    </xf>
    <xf numFmtId="0" fontId="2" fillId="0" borderId="73" xfId="0" applyFont="1" applyBorder="1" applyAlignment="1">
      <alignment wrapText="1"/>
    </xf>
    <xf numFmtId="0" fontId="2" fillId="0" borderId="74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9" fillId="0" borderId="29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57150</xdr:colOff>
      <xdr:row>44</xdr:row>
      <xdr:rowOff>76200</xdr:rowOff>
    </xdr:from>
    <xdr:ext cx="219075" cy="257175"/>
    <xdr:sp>
      <xdr:nvSpPr>
        <xdr:cNvPr id="1" name="TextBox 1"/>
        <xdr:cNvSpPr txBox="1">
          <a:spLocks noChangeArrowheads="1"/>
        </xdr:cNvSpPr>
      </xdr:nvSpPr>
      <xdr:spPr>
        <a:xfrm>
          <a:off x="923925" y="2057400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57</xdr:col>
      <xdr:colOff>47625</xdr:colOff>
      <xdr:row>44</xdr:row>
      <xdr:rowOff>0</xdr:rowOff>
    </xdr:from>
    <xdr:ext cx="219075" cy="257175"/>
    <xdr:sp>
      <xdr:nvSpPr>
        <xdr:cNvPr id="2" name="TextBox 2"/>
        <xdr:cNvSpPr txBox="1">
          <a:spLocks noChangeArrowheads="1"/>
        </xdr:cNvSpPr>
      </xdr:nvSpPr>
      <xdr:spPr>
        <a:xfrm>
          <a:off x="4733925" y="2049780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E68"/>
  <sheetViews>
    <sheetView view="pageBreakPreview" zoomScaleSheetLayoutView="100" zoomScalePageLayoutView="0" workbookViewId="0" topLeftCell="A61">
      <selection activeCell="BY65" sqref="BY65:CN65"/>
    </sheetView>
  </sheetViews>
  <sheetFormatPr defaultColWidth="0.875" defaultRowHeight="12.75"/>
  <cols>
    <col min="1" max="26" width="0.875" style="1" customWidth="1"/>
    <col min="27" max="27" width="9.75390625" style="1" customWidth="1"/>
    <col min="28" max="41" width="0.875" style="1" customWidth="1"/>
    <col min="42" max="42" width="2.25390625" style="1" customWidth="1"/>
    <col min="43" max="53" width="0.875" style="1" customWidth="1"/>
    <col min="54" max="54" width="2.25390625" style="1" customWidth="1"/>
    <col min="55" max="16384" width="0.875" style="1" customWidth="1"/>
  </cols>
  <sheetData>
    <row r="1" ht="3" customHeight="1"/>
    <row r="2" spans="1:108" ht="15" customHeight="1" thickBot="1">
      <c r="A2" s="103" t="s">
        <v>26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O2" s="98" t="s">
        <v>7</v>
      </c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100"/>
    </row>
    <row r="3" spans="1:108" s="2" customFormat="1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CM3" s="4" t="s">
        <v>50</v>
      </c>
      <c r="CO3" s="104" t="s">
        <v>27</v>
      </c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6"/>
    </row>
    <row r="4" spans="36:108" s="2" customFormat="1" ht="15" customHeight="1">
      <c r="AJ4" s="4" t="s">
        <v>12</v>
      </c>
      <c r="AK4" s="107" t="s">
        <v>481</v>
      </c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1">
        <v>20</v>
      </c>
      <c r="BB4" s="101"/>
      <c r="BC4" s="101"/>
      <c r="BD4" s="101"/>
      <c r="BE4" s="102" t="s">
        <v>377</v>
      </c>
      <c r="BF4" s="102"/>
      <c r="BG4" s="102"/>
      <c r="BH4" s="2" t="s">
        <v>13</v>
      </c>
      <c r="CM4" s="4" t="s">
        <v>8</v>
      </c>
      <c r="CO4" s="72" t="s">
        <v>482</v>
      </c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4"/>
    </row>
    <row r="5" spans="1:108" s="2" customFormat="1" ht="14.25" customHeight="1">
      <c r="A5" s="2" t="s">
        <v>42</v>
      </c>
      <c r="CM5" s="4" t="s">
        <v>9</v>
      </c>
      <c r="CO5" s="72" t="s">
        <v>52</v>
      </c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4"/>
    </row>
    <row r="6" spans="1:108" s="2" customFormat="1" ht="12" customHeight="1">
      <c r="A6" s="5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21"/>
      <c r="Q6" s="21"/>
      <c r="R6" s="21"/>
      <c r="S6" s="108" t="s">
        <v>51</v>
      </c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21"/>
      <c r="BZ6" s="21"/>
      <c r="CA6" s="21"/>
      <c r="CB6" s="21"/>
      <c r="CC6" s="21"/>
      <c r="CD6" s="5"/>
      <c r="CM6" s="4" t="s">
        <v>41</v>
      </c>
      <c r="CO6" s="72" t="s">
        <v>53</v>
      </c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4"/>
    </row>
    <row r="7" spans="1:108" s="2" customFormat="1" ht="33.75" customHeight="1">
      <c r="A7" s="5" t="s">
        <v>11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21"/>
      <c r="AP7" s="21"/>
      <c r="AQ7" s="109" t="s">
        <v>198</v>
      </c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21"/>
      <c r="BZ7" s="21"/>
      <c r="CA7" s="21"/>
      <c r="CB7" s="21"/>
      <c r="CC7" s="21"/>
      <c r="CD7" s="5"/>
      <c r="CM7" s="4" t="s">
        <v>374</v>
      </c>
      <c r="CO7" s="72" t="s">
        <v>375</v>
      </c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4"/>
    </row>
    <row r="8" spans="1:108" s="2" customFormat="1" ht="15" customHeight="1">
      <c r="A8" s="2" t="s">
        <v>37</v>
      </c>
      <c r="CM8" s="4"/>
      <c r="CO8" s="72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4"/>
    </row>
    <row r="9" spans="1:108" s="2" customFormat="1" ht="14.25" customHeight="1" thickBot="1">
      <c r="A9" s="2" t="s">
        <v>38</v>
      </c>
      <c r="CO9" s="78" t="s">
        <v>10</v>
      </c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80"/>
    </row>
    <row r="10" spans="1:108" s="3" customFormat="1" ht="25.5" customHeight="1">
      <c r="A10" s="71" t="s">
        <v>28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</row>
    <row r="11" spans="1:108" ht="34.5" customHeight="1">
      <c r="A11" s="81" t="s">
        <v>0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 t="s">
        <v>1</v>
      </c>
      <c r="AC11" s="76"/>
      <c r="AD11" s="76"/>
      <c r="AE11" s="76"/>
      <c r="AF11" s="76"/>
      <c r="AG11" s="76"/>
      <c r="AH11" s="76" t="s">
        <v>44</v>
      </c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 t="s">
        <v>39</v>
      </c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 t="s">
        <v>2</v>
      </c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 t="s">
        <v>3</v>
      </c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86"/>
    </row>
    <row r="12" spans="1:108" s="18" customFormat="1" ht="12" customHeight="1" thickBot="1">
      <c r="A12" s="82">
        <v>1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77">
        <v>2</v>
      </c>
      <c r="AC12" s="77"/>
      <c r="AD12" s="77"/>
      <c r="AE12" s="77"/>
      <c r="AF12" s="77"/>
      <c r="AG12" s="77"/>
      <c r="AH12" s="77">
        <v>3</v>
      </c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>
        <v>4</v>
      </c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>
        <v>5</v>
      </c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>
        <v>6</v>
      </c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87"/>
    </row>
    <row r="13" spans="1:108" ht="14.25" customHeight="1">
      <c r="A13" s="84" t="s">
        <v>29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5"/>
      <c r="AB13" s="92" t="s">
        <v>5</v>
      </c>
      <c r="AC13" s="93"/>
      <c r="AD13" s="93"/>
      <c r="AE13" s="93"/>
      <c r="AF13" s="93"/>
      <c r="AG13" s="93"/>
      <c r="AH13" s="93" t="s">
        <v>6</v>
      </c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88">
        <v>4200200</v>
      </c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90"/>
      <c r="BY13" s="88">
        <v>2279538.28</v>
      </c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90"/>
      <c r="CO13" s="88">
        <f>SUM(BC13-BY13)</f>
        <v>1920661.7200000002</v>
      </c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91"/>
    </row>
    <row r="14" spans="1:108" ht="13.5" customHeight="1">
      <c r="A14" s="96" t="s">
        <v>4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7"/>
      <c r="AB14" s="62" t="s">
        <v>5</v>
      </c>
      <c r="AC14" s="63"/>
      <c r="AD14" s="63"/>
      <c r="AE14" s="63"/>
      <c r="AF14" s="63"/>
      <c r="AG14" s="64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70"/>
    </row>
    <row r="15" spans="1:108" ht="13.5" customHeight="1">
      <c r="A15" s="110" t="s">
        <v>54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1"/>
      <c r="AB15" s="65"/>
      <c r="AC15" s="66"/>
      <c r="AD15" s="66"/>
      <c r="AE15" s="66"/>
      <c r="AF15" s="66"/>
      <c r="AG15" s="67"/>
      <c r="AH15" s="75" t="s">
        <v>86</v>
      </c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60">
        <v>1859700</v>
      </c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>
        <v>465844.28</v>
      </c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>
        <f aca="true" t="shared" si="0" ref="CO15:CO24">SUM(BC15-BY15)</f>
        <v>1393855.72</v>
      </c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1"/>
    </row>
    <row r="16" spans="1:108" ht="13.5" customHeight="1">
      <c r="A16" s="94" t="s">
        <v>55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5"/>
      <c r="AB16" s="52" t="s">
        <v>5</v>
      </c>
      <c r="AC16" s="53"/>
      <c r="AD16" s="53"/>
      <c r="AE16" s="53"/>
      <c r="AF16" s="53"/>
      <c r="AG16" s="53"/>
      <c r="AH16" s="46" t="s">
        <v>87</v>
      </c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8"/>
      <c r="BC16" s="42">
        <v>165700</v>
      </c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5"/>
      <c r="BY16" s="42">
        <v>105845.2</v>
      </c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5"/>
      <c r="CO16" s="54">
        <f t="shared" si="0"/>
        <v>59854.8</v>
      </c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6"/>
    </row>
    <row r="17" spans="1:108" ht="13.5" customHeight="1">
      <c r="A17" s="94" t="s">
        <v>56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5"/>
      <c r="AB17" s="52" t="s">
        <v>5</v>
      </c>
      <c r="AC17" s="53"/>
      <c r="AD17" s="53"/>
      <c r="AE17" s="53"/>
      <c r="AF17" s="53"/>
      <c r="AG17" s="53"/>
      <c r="AH17" s="46" t="s">
        <v>88</v>
      </c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8"/>
      <c r="BC17" s="42">
        <v>165700</v>
      </c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5"/>
      <c r="BY17" s="42">
        <v>105845.2</v>
      </c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5"/>
      <c r="CO17" s="54">
        <f t="shared" si="0"/>
        <v>59854.8</v>
      </c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6"/>
    </row>
    <row r="18" spans="1:108" ht="94.5" customHeight="1">
      <c r="A18" s="50" t="s">
        <v>199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1"/>
      <c r="AB18" s="52" t="s">
        <v>5</v>
      </c>
      <c r="AC18" s="53"/>
      <c r="AD18" s="53"/>
      <c r="AE18" s="53"/>
      <c r="AF18" s="53"/>
      <c r="AG18" s="53"/>
      <c r="AH18" s="46" t="s">
        <v>89</v>
      </c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8"/>
      <c r="BC18" s="42">
        <v>165700</v>
      </c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5"/>
      <c r="BY18" s="42">
        <v>105026.2</v>
      </c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5"/>
      <c r="CO18" s="54">
        <v>86012.7</v>
      </c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6"/>
    </row>
    <row r="19" spans="1:108" ht="123" customHeight="1">
      <c r="A19" s="50" t="s">
        <v>440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1"/>
      <c r="AB19" s="49" t="s">
        <v>5</v>
      </c>
      <c r="AC19" s="47"/>
      <c r="AD19" s="47"/>
      <c r="AE19" s="47"/>
      <c r="AF19" s="47"/>
      <c r="AG19" s="48"/>
      <c r="AH19" s="46" t="s">
        <v>441</v>
      </c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8"/>
      <c r="BC19" s="42" t="s">
        <v>121</v>
      </c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5"/>
      <c r="BY19" s="42">
        <v>819</v>
      </c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5"/>
      <c r="CO19" s="54">
        <v>-546</v>
      </c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6"/>
    </row>
    <row r="20" spans="1:108" ht="38.25" customHeight="1">
      <c r="A20" s="50" t="s">
        <v>202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1"/>
      <c r="AB20" s="49" t="s">
        <v>5</v>
      </c>
      <c r="AC20" s="47"/>
      <c r="AD20" s="47"/>
      <c r="AE20" s="47"/>
      <c r="AF20" s="47"/>
      <c r="AG20" s="48"/>
      <c r="AH20" s="46" t="s">
        <v>203</v>
      </c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8"/>
      <c r="BC20" s="42">
        <v>313400</v>
      </c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5"/>
      <c r="BY20" s="42">
        <v>206614.33</v>
      </c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5"/>
      <c r="CO20" s="54">
        <f t="shared" si="0"/>
        <v>106785.67000000001</v>
      </c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6"/>
    </row>
    <row r="21" spans="1:108" ht="33" customHeight="1">
      <c r="A21" s="50" t="s">
        <v>204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1"/>
      <c r="AB21" s="49" t="s">
        <v>5</v>
      </c>
      <c r="AC21" s="47"/>
      <c r="AD21" s="47"/>
      <c r="AE21" s="47"/>
      <c r="AF21" s="47"/>
      <c r="AG21" s="48"/>
      <c r="AH21" s="46" t="s">
        <v>205</v>
      </c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8"/>
      <c r="BC21" s="42">
        <v>314400</v>
      </c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5"/>
      <c r="BY21" s="42">
        <v>206614.33</v>
      </c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5"/>
      <c r="CO21" s="54">
        <f t="shared" si="0"/>
        <v>107785.67000000001</v>
      </c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6"/>
    </row>
    <row r="22" spans="1:108" ht="83.25" customHeight="1">
      <c r="A22" s="50" t="s">
        <v>206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1"/>
      <c r="AB22" s="49" t="s">
        <v>5</v>
      </c>
      <c r="AC22" s="47"/>
      <c r="AD22" s="47"/>
      <c r="AE22" s="47"/>
      <c r="AF22" s="47"/>
      <c r="AG22" s="48"/>
      <c r="AH22" s="46" t="s">
        <v>207</v>
      </c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8"/>
      <c r="BC22" s="42">
        <v>95800</v>
      </c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5"/>
      <c r="BY22" s="42">
        <v>69248.33</v>
      </c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5"/>
      <c r="CO22" s="54">
        <f t="shared" si="0"/>
        <v>26551.67</v>
      </c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6"/>
    </row>
    <row r="23" spans="1:108" ht="104.25" customHeight="1">
      <c r="A23" s="50" t="s">
        <v>208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1"/>
      <c r="AB23" s="49" t="s">
        <v>5</v>
      </c>
      <c r="AC23" s="47"/>
      <c r="AD23" s="47"/>
      <c r="AE23" s="47"/>
      <c r="AF23" s="47"/>
      <c r="AG23" s="48"/>
      <c r="AH23" s="46" t="s">
        <v>209</v>
      </c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8"/>
      <c r="BC23" s="42">
        <v>3600</v>
      </c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5"/>
      <c r="BY23" s="42">
        <v>1890.94</v>
      </c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5"/>
      <c r="CO23" s="54">
        <f t="shared" si="0"/>
        <v>1709.06</v>
      </c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6"/>
    </row>
    <row r="24" spans="1:108" ht="94.5" customHeight="1">
      <c r="A24" s="50" t="s">
        <v>210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1"/>
      <c r="AB24" s="49" t="s">
        <v>5</v>
      </c>
      <c r="AC24" s="47"/>
      <c r="AD24" s="47"/>
      <c r="AE24" s="47"/>
      <c r="AF24" s="47"/>
      <c r="AG24" s="48"/>
      <c r="AH24" s="46" t="s">
        <v>211</v>
      </c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8"/>
      <c r="BC24" s="42">
        <v>209900</v>
      </c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5"/>
      <c r="BY24" s="42">
        <v>140496.59</v>
      </c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5"/>
      <c r="CO24" s="54">
        <f t="shared" si="0"/>
        <v>69403.41</v>
      </c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6"/>
    </row>
    <row r="25" spans="1:108" ht="93.75" customHeight="1">
      <c r="A25" s="50" t="s">
        <v>212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1"/>
      <c r="AB25" s="49" t="s">
        <v>5</v>
      </c>
      <c r="AC25" s="47"/>
      <c r="AD25" s="47"/>
      <c r="AE25" s="47"/>
      <c r="AF25" s="47"/>
      <c r="AG25" s="48"/>
      <c r="AH25" s="46" t="s">
        <v>213</v>
      </c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8"/>
      <c r="BC25" s="42">
        <v>4100</v>
      </c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5"/>
      <c r="BY25" s="42">
        <v>-5021.53</v>
      </c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5"/>
      <c r="CO25" s="57">
        <f>SUM(BC25-BY25)</f>
        <v>9121.529999999999</v>
      </c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9"/>
    </row>
    <row r="26" spans="1:108" ht="13.5" customHeight="1">
      <c r="A26" s="94" t="s">
        <v>57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5"/>
      <c r="AB26" s="52" t="s">
        <v>5</v>
      </c>
      <c r="AC26" s="53"/>
      <c r="AD26" s="53"/>
      <c r="AE26" s="53"/>
      <c r="AF26" s="53"/>
      <c r="AG26" s="53"/>
      <c r="AH26" s="46" t="s">
        <v>90</v>
      </c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8"/>
      <c r="BC26" s="42">
        <v>24000</v>
      </c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5"/>
      <c r="BY26" s="42">
        <v>3977</v>
      </c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5"/>
      <c r="CO26" s="54">
        <v>20023</v>
      </c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6"/>
    </row>
    <row r="27" spans="1:108" ht="36.75" customHeight="1">
      <c r="A27" s="50" t="s">
        <v>58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1"/>
      <c r="AB27" s="52" t="s">
        <v>5</v>
      </c>
      <c r="AC27" s="53"/>
      <c r="AD27" s="53"/>
      <c r="AE27" s="53"/>
      <c r="AF27" s="53"/>
      <c r="AG27" s="53"/>
      <c r="AH27" s="46" t="s">
        <v>91</v>
      </c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8"/>
      <c r="BC27" s="42">
        <v>3500</v>
      </c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5"/>
      <c r="BY27" s="42" t="s">
        <v>121</v>
      </c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5"/>
      <c r="CO27" s="54">
        <v>3500</v>
      </c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6"/>
    </row>
    <row r="28" spans="1:108" ht="38.25" customHeight="1">
      <c r="A28" s="50" t="s">
        <v>59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1"/>
      <c r="AB28" s="52" t="s">
        <v>5</v>
      </c>
      <c r="AC28" s="53"/>
      <c r="AD28" s="53"/>
      <c r="AE28" s="53"/>
      <c r="AF28" s="53"/>
      <c r="AG28" s="53"/>
      <c r="AH28" s="46" t="s">
        <v>92</v>
      </c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8"/>
      <c r="BC28" s="42">
        <v>3500</v>
      </c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5"/>
      <c r="BY28" s="42" t="s">
        <v>121</v>
      </c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5"/>
      <c r="CO28" s="42">
        <v>3500</v>
      </c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5"/>
    </row>
    <row r="29" spans="1:108" ht="39.75" customHeight="1">
      <c r="A29" s="50" t="s">
        <v>59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1"/>
      <c r="AB29" s="52" t="s">
        <v>5</v>
      </c>
      <c r="AC29" s="53"/>
      <c r="AD29" s="53"/>
      <c r="AE29" s="53"/>
      <c r="AF29" s="53"/>
      <c r="AG29" s="53"/>
      <c r="AH29" s="46" t="s">
        <v>93</v>
      </c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8"/>
      <c r="BC29" s="42">
        <v>3500</v>
      </c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5"/>
      <c r="BY29" s="42" t="s">
        <v>121</v>
      </c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5"/>
      <c r="CO29" s="42">
        <v>3500</v>
      </c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5"/>
    </row>
    <row r="30" spans="1:108" ht="13.5" customHeight="1">
      <c r="A30" s="50" t="s">
        <v>60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1"/>
      <c r="AB30" s="52" t="s">
        <v>5</v>
      </c>
      <c r="AC30" s="53"/>
      <c r="AD30" s="53"/>
      <c r="AE30" s="53"/>
      <c r="AF30" s="53"/>
      <c r="AG30" s="53"/>
      <c r="AH30" s="46" t="s">
        <v>214</v>
      </c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8"/>
      <c r="BC30" s="42">
        <v>20500</v>
      </c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5"/>
      <c r="BY30" s="42">
        <v>3977</v>
      </c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5"/>
      <c r="CO30" s="54">
        <f aca="true" t="shared" si="1" ref="CO30:CO42">SUM(BC30-BY30)</f>
        <v>16523</v>
      </c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6"/>
    </row>
    <row r="31" spans="1:108" ht="13.5" customHeight="1">
      <c r="A31" s="50" t="s">
        <v>60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1"/>
      <c r="AB31" s="52" t="s">
        <v>5</v>
      </c>
      <c r="AC31" s="53"/>
      <c r="AD31" s="53"/>
      <c r="AE31" s="53"/>
      <c r="AF31" s="53"/>
      <c r="AG31" s="53"/>
      <c r="AH31" s="46" t="s">
        <v>94</v>
      </c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8"/>
      <c r="BC31" s="42">
        <v>20500</v>
      </c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5"/>
      <c r="BY31" s="42">
        <v>3977</v>
      </c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5"/>
      <c r="CO31" s="54">
        <f t="shared" si="1"/>
        <v>16523</v>
      </c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6"/>
    </row>
    <row r="32" spans="1:108" ht="13.5" customHeight="1">
      <c r="A32" s="50" t="s">
        <v>61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1"/>
      <c r="AB32" s="52" t="s">
        <v>5</v>
      </c>
      <c r="AC32" s="53"/>
      <c r="AD32" s="53"/>
      <c r="AE32" s="53"/>
      <c r="AF32" s="53"/>
      <c r="AG32" s="53"/>
      <c r="AH32" s="46" t="s">
        <v>95</v>
      </c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8"/>
      <c r="BC32" s="42">
        <v>1244000</v>
      </c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5"/>
      <c r="BY32" s="42">
        <v>80969.57</v>
      </c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5"/>
      <c r="CO32" s="54">
        <f t="shared" si="1"/>
        <v>1163030.43</v>
      </c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6"/>
    </row>
    <row r="33" spans="1:108" ht="13.5" customHeight="1">
      <c r="A33" s="50" t="s">
        <v>62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1"/>
      <c r="AB33" s="52" t="s">
        <v>5</v>
      </c>
      <c r="AC33" s="53"/>
      <c r="AD33" s="53"/>
      <c r="AE33" s="53"/>
      <c r="AF33" s="53"/>
      <c r="AG33" s="53"/>
      <c r="AH33" s="46" t="s">
        <v>97</v>
      </c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8"/>
      <c r="BC33" s="42">
        <v>14800</v>
      </c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5"/>
      <c r="BY33" s="42">
        <v>969.79</v>
      </c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5"/>
      <c r="CO33" s="54">
        <f t="shared" si="1"/>
        <v>13830.21</v>
      </c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6"/>
    </row>
    <row r="34" spans="1:108" ht="51" customHeight="1">
      <c r="A34" s="50" t="s">
        <v>63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1"/>
      <c r="AB34" s="52" t="s">
        <v>5</v>
      </c>
      <c r="AC34" s="53"/>
      <c r="AD34" s="53"/>
      <c r="AE34" s="53"/>
      <c r="AF34" s="53"/>
      <c r="AG34" s="53"/>
      <c r="AH34" s="46" t="s">
        <v>96</v>
      </c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8"/>
      <c r="BC34" s="42">
        <v>14800</v>
      </c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5"/>
      <c r="BY34" s="42">
        <v>969.79</v>
      </c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5"/>
      <c r="CO34" s="54">
        <f t="shared" si="1"/>
        <v>13830.21</v>
      </c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6"/>
    </row>
    <row r="35" spans="1:108" ht="13.5" customHeight="1">
      <c r="A35" s="50" t="s">
        <v>64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1"/>
      <c r="AB35" s="52" t="s">
        <v>5</v>
      </c>
      <c r="AC35" s="53"/>
      <c r="AD35" s="53"/>
      <c r="AE35" s="53"/>
      <c r="AF35" s="53"/>
      <c r="AG35" s="53"/>
      <c r="AH35" s="46" t="s">
        <v>98</v>
      </c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8"/>
      <c r="BC35" s="42">
        <v>1229200</v>
      </c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5"/>
      <c r="BY35" s="42">
        <v>79999.78</v>
      </c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5"/>
      <c r="CO35" s="54">
        <f t="shared" si="1"/>
        <v>1149200.22</v>
      </c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6"/>
    </row>
    <row r="36" spans="1:108" ht="19.5" customHeight="1">
      <c r="A36" s="50" t="s">
        <v>423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1"/>
      <c r="AB36" s="52" t="s">
        <v>5</v>
      </c>
      <c r="AC36" s="53"/>
      <c r="AD36" s="53"/>
      <c r="AE36" s="53"/>
      <c r="AF36" s="53"/>
      <c r="AG36" s="53"/>
      <c r="AH36" s="46" t="s">
        <v>424</v>
      </c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8"/>
      <c r="BC36" s="42">
        <v>18100</v>
      </c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5"/>
      <c r="BY36" s="42">
        <v>22363.12</v>
      </c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5"/>
      <c r="CO36" s="54">
        <f t="shared" si="1"/>
        <v>-4263.119999999999</v>
      </c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6"/>
    </row>
    <row r="37" spans="1:108" ht="51" customHeight="1">
      <c r="A37" s="50" t="s">
        <v>425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1"/>
      <c r="AB37" s="52" t="s">
        <v>5</v>
      </c>
      <c r="AC37" s="53"/>
      <c r="AD37" s="53"/>
      <c r="AE37" s="53"/>
      <c r="AF37" s="53"/>
      <c r="AG37" s="53"/>
      <c r="AH37" s="46" t="s">
        <v>426</v>
      </c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8"/>
      <c r="BC37" s="42">
        <v>18100</v>
      </c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5"/>
      <c r="BY37" s="42">
        <v>22363.12</v>
      </c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5"/>
      <c r="CO37" s="54">
        <f t="shared" si="1"/>
        <v>-4263.119999999999</v>
      </c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6"/>
    </row>
    <row r="38" spans="1:108" ht="14.25" customHeight="1">
      <c r="A38" s="50" t="s">
        <v>427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1"/>
      <c r="AB38" s="52" t="s">
        <v>5</v>
      </c>
      <c r="AC38" s="53"/>
      <c r="AD38" s="53"/>
      <c r="AE38" s="53"/>
      <c r="AF38" s="53"/>
      <c r="AG38" s="53"/>
      <c r="AH38" s="46" t="s">
        <v>428</v>
      </c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8"/>
      <c r="BC38" s="42">
        <v>1211100</v>
      </c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5"/>
      <c r="BY38" s="42">
        <v>57636.66</v>
      </c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5"/>
      <c r="CO38" s="54">
        <f t="shared" si="1"/>
        <v>1153463.34</v>
      </c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6"/>
    </row>
    <row r="39" spans="1:108" ht="45" customHeight="1">
      <c r="A39" s="50" t="s">
        <v>429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1"/>
      <c r="AB39" s="52" t="s">
        <v>5</v>
      </c>
      <c r="AC39" s="53"/>
      <c r="AD39" s="53"/>
      <c r="AE39" s="53"/>
      <c r="AF39" s="53"/>
      <c r="AG39" s="53"/>
      <c r="AH39" s="46" t="s">
        <v>430</v>
      </c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8"/>
      <c r="BC39" s="42">
        <v>1211100</v>
      </c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5"/>
      <c r="BY39" s="42">
        <v>57636.66</v>
      </c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5"/>
      <c r="CO39" s="54">
        <f t="shared" si="1"/>
        <v>1153463.34</v>
      </c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6"/>
    </row>
    <row r="40" spans="1:108" ht="13.5" customHeight="1">
      <c r="A40" s="50" t="s">
        <v>65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1"/>
      <c r="AB40" s="52" t="s">
        <v>5</v>
      </c>
      <c r="AC40" s="53"/>
      <c r="AD40" s="53"/>
      <c r="AE40" s="53"/>
      <c r="AF40" s="53"/>
      <c r="AG40" s="53"/>
      <c r="AH40" s="46" t="s">
        <v>99</v>
      </c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8"/>
      <c r="BC40" s="42">
        <v>8800</v>
      </c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5"/>
      <c r="BY40" s="42">
        <v>100</v>
      </c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5"/>
      <c r="CO40" s="54">
        <f t="shared" si="1"/>
        <v>8700</v>
      </c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6"/>
    </row>
    <row r="41" spans="1:108" ht="46.5" customHeight="1">
      <c r="A41" s="50" t="s">
        <v>66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1"/>
      <c r="AB41" s="52" t="s">
        <v>5</v>
      </c>
      <c r="AC41" s="53"/>
      <c r="AD41" s="53"/>
      <c r="AE41" s="53"/>
      <c r="AF41" s="53"/>
      <c r="AG41" s="53"/>
      <c r="AH41" s="46" t="s">
        <v>100</v>
      </c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8"/>
      <c r="BC41" s="42">
        <v>8800</v>
      </c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5"/>
      <c r="BY41" s="42">
        <v>100</v>
      </c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5"/>
      <c r="CO41" s="54">
        <f t="shared" si="1"/>
        <v>8700</v>
      </c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6"/>
    </row>
    <row r="42" spans="1:108" ht="82.5" customHeight="1">
      <c r="A42" s="50" t="s">
        <v>67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1"/>
      <c r="AB42" s="52" t="s">
        <v>5</v>
      </c>
      <c r="AC42" s="53"/>
      <c r="AD42" s="53"/>
      <c r="AE42" s="53"/>
      <c r="AF42" s="53"/>
      <c r="AG42" s="53"/>
      <c r="AH42" s="46" t="s">
        <v>101</v>
      </c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8"/>
      <c r="BC42" s="42">
        <v>8800</v>
      </c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5"/>
      <c r="BY42" s="42">
        <v>100</v>
      </c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5"/>
      <c r="CO42" s="54">
        <f t="shared" si="1"/>
        <v>8700</v>
      </c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6"/>
    </row>
    <row r="43" spans="1:108" ht="49.5" customHeight="1">
      <c r="A43" s="50" t="s">
        <v>68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1"/>
      <c r="AB43" s="52" t="s">
        <v>5</v>
      </c>
      <c r="AC43" s="53"/>
      <c r="AD43" s="53"/>
      <c r="AE43" s="53"/>
      <c r="AF43" s="53"/>
      <c r="AG43" s="53"/>
      <c r="AH43" s="46" t="s">
        <v>102</v>
      </c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8"/>
      <c r="BC43" s="42">
        <v>53300</v>
      </c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5"/>
      <c r="BY43" s="42">
        <v>65638.18</v>
      </c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5"/>
      <c r="CO43" s="54">
        <f aca="true" t="shared" si="2" ref="CO43:CO48">SUM(BC43-BY43)</f>
        <v>-12338.179999999993</v>
      </c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6"/>
    </row>
    <row r="44" spans="1:108" ht="103.5" customHeight="1">
      <c r="A44" s="50" t="s">
        <v>69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1"/>
      <c r="AB44" s="52" t="s">
        <v>5</v>
      </c>
      <c r="AC44" s="53"/>
      <c r="AD44" s="53"/>
      <c r="AE44" s="53"/>
      <c r="AF44" s="53"/>
      <c r="AG44" s="53"/>
      <c r="AH44" s="46" t="s">
        <v>103</v>
      </c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8"/>
      <c r="BC44" s="42">
        <v>53300</v>
      </c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5"/>
      <c r="BY44" s="42">
        <v>65638.18</v>
      </c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5"/>
      <c r="CO44" s="54">
        <f t="shared" si="2"/>
        <v>-12338.179999999993</v>
      </c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6"/>
    </row>
    <row r="45" spans="1:108" ht="90" customHeight="1">
      <c r="A45" s="50" t="s">
        <v>431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1"/>
      <c r="AB45" s="52" t="s">
        <v>5</v>
      </c>
      <c r="AC45" s="53"/>
      <c r="AD45" s="53"/>
      <c r="AE45" s="53"/>
      <c r="AF45" s="53"/>
      <c r="AG45" s="53"/>
      <c r="AH45" s="46" t="s">
        <v>104</v>
      </c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8"/>
      <c r="BC45" s="42">
        <v>12900</v>
      </c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5"/>
      <c r="BY45" s="42">
        <v>31127.31</v>
      </c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5"/>
      <c r="CO45" s="54">
        <f t="shared" si="2"/>
        <v>-18227.31</v>
      </c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6"/>
    </row>
    <row r="46" spans="1:108" ht="90" customHeight="1">
      <c r="A46" s="50" t="s">
        <v>432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1"/>
      <c r="AB46" s="52" t="s">
        <v>5</v>
      </c>
      <c r="AC46" s="53"/>
      <c r="AD46" s="53"/>
      <c r="AE46" s="53"/>
      <c r="AF46" s="53"/>
      <c r="AG46" s="53"/>
      <c r="AH46" s="46" t="s">
        <v>105</v>
      </c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8"/>
      <c r="BC46" s="42">
        <v>12900</v>
      </c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5"/>
      <c r="BY46" s="42">
        <v>31127.31</v>
      </c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5"/>
      <c r="CO46" s="54">
        <f t="shared" si="2"/>
        <v>-18227.31</v>
      </c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6"/>
    </row>
    <row r="47" spans="1:108" ht="90.75" customHeight="1">
      <c r="A47" s="50" t="s">
        <v>70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1"/>
      <c r="AB47" s="52" t="s">
        <v>5</v>
      </c>
      <c r="AC47" s="53"/>
      <c r="AD47" s="53"/>
      <c r="AE47" s="53"/>
      <c r="AF47" s="53"/>
      <c r="AG47" s="53"/>
      <c r="AH47" s="46" t="s">
        <v>106</v>
      </c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8"/>
      <c r="BC47" s="42">
        <v>40400</v>
      </c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5"/>
      <c r="BY47" s="42">
        <v>34510.87</v>
      </c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5"/>
      <c r="CO47" s="54">
        <f t="shared" si="2"/>
        <v>5889.129999999997</v>
      </c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6"/>
    </row>
    <row r="48" spans="1:108" ht="70.5" customHeight="1">
      <c r="A48" s="50" t="s">
        <v>71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1"/>
      <c r="AB48" s="52" t="s">
        <v>5</v>
      </c>
      <c r="AC48" s="53"/>
      <c r="AD48" s="53"/>
      <c r="AE48" s="53"/>
      <c r="AF48" s="53"/>
      <c r="AG48" s="53"/>
      <c r="AH48" s="46" t="s">
        <v>107</v>
      </c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8"/>
      <c r="BC48" s="42">
        <v>40400</v>
      </c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5"/>
      <c r="BY48" s="42">
        <v>34510.87</v>
      </c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5"/>
      <c r="CO48" s="54">
        <f t="shared" si="2"/>
        <v>5889.129999999997</v>
      </c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6"/>
    </row>
    <row r="49" spans="1:108" ht="24.75" customHeight="1">
      <c r="A49" s="50" t="s">
        <v>433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1"/>
      <c r="AB49" s="49" t="s">
        <v>434</v>
      </c>
      <c r="AC49" s="47"/>
      <c r="AD49" s="47"/>
      <c r="AE49" s="47"/>
      <c r="AF49" s="47"/>
      <c r="AG49" s="48"/>
      <c r="AH49" s="46" t="s">
        <v>435</v>
      </c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8"/>
      <c r="BC49" s="42">
        <v>39000</v>
      </c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5"/>
      <c r="BY49" s="42" t="s">
        <v>121</v>
      </c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5"/>
      <c r="CO49" s="54">
        <v>39000</v>
      </c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6"/>
    </row>
    <row r="50" spans="1:108" ht="39.75" customHeight="1">
      <c r="A50" s="50" t="s">
        <v>436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1"/>
      <c r="AB50" s="49" t="s">
        <v>434</v>
      </c>
      <c r="AC50" s="47"/>
      <c r="AD50" s="47"/>
      <c r="AE50" s="47"/>
      <c r="AF50" s="47"/>
      <c r="AG50" s="48"/>
      <c r="AH50" s="46" t="s">
        <v>437</v>
      </c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8"/>
      <c r="BC50" s="42">
        <v>39000</v>
      </c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5"/>
      <c r="BY50" s="42" t="s">
        <v>121</v>
      </c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5"/>
      <c r="CO50" s="54">
        <v>39000</v>
      </c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6"/>
    </row>
    <row r="51" spans="1:108" ht="56.25" customHeight="1">
      <c r="A51" s="50" t="s">
        <v>443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1"/>
      <c r="AB51" s="49" t="s">
        <v>434</v>
      </c>
      <c r="AC51" s="47"/>
      <c r="AD51" s="47"/>
      <c r="AE51" s="47"/>
      <c r="AF51" s="47"/>
      <c r="AG51" s="48"/>
      <c r="AH51" s="46" t="s">
        <v>442</v>
      </c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8"/>
      <c r="BC51" s="42">
        <v>39000</v>
      </c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5"/>
      <c r="BY51" s="42" t="s">
        <v>121</v>
      </c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5"/>
      <c r="CO51" s="54">
        <v>39000</v>
      </c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6"/>
    </row>
    <row r="52" spans="1:108" ht="59.25" customHeight="1">
      <c r="A52" s="50" t="s">
        <v>444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1"/>
      <c r="AB52" s="49" t="s">
        <v>434</v>
      </c>
      <c r="AC52" s="47"/>
      <c r="AD52" s="47"/>
      <c r="AE52" s="47"/>
      <c r="AF52" s="47"/>
      <c r="AG52" s="48"/>
      <c r="AH52" s="46" t="s">
        <v>445</v>
      </c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8"/>
      <c r="BC52" s="42">
        <v>39000</v>
      </c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5"/>
      <c r="BY52" s="42" t="s">
        <v>121</v>
      </c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5"/>
      <c r="CO52" s="54">
        <v>39000</v>
      </c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6"/>
    </row>
    <row r="53" spans="1:108" ht="27.75" customHeight="1">
      <c r="A53" s="50" t="s">
        <v>72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1"/>
      <c r="AB53" s="52" t="s">
        <v>5</v>
      </c>
      <c r="AC53" s="53"/>
      <c r="AD53" s="53"/>
      <c r="AE53" s="53"/>
      <c r="AF53" s="53"/>
      <c r="AG53" s="53"/>
      <c r="AH53" s="46" t="s">
        <v>108</v>
      </c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8"/>
      <c r="BC53" s="42">
        <v>11500</v>
      </c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5"/>
      <c r="BY53" s="42">
        <v>2700</v>
      </c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5"/>
      <c r="CO53" s="54">
        <v>8800</v>
      </c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6"/>
    </row>
    <row r="54" spans="1:108" ht="48.75" customHeight="1">
      <c r="A54" s="50" t="s">
        <v>73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1"/>
      <c r="AB54" s="52" t="s">
        <v>5</v>
      </c>
      <c r="AC54" s="53"/>
      <c r="AD54" s="53"/>
      <c r="AE54" s="53"/>
      <c r="AF54" s="53"/>
      <c r="AG54" s="53"/>
      <c r="AH54" s="46" t="s">
        <v>109</v>
      </c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8"/>
      <c r="BC54" s="42">
        <v>11500</v>
      </c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5"/>
      <c r="BY54" s="42">
        <v>2700</v>
      </c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5"/>
      <c r="CO54" s="54">
        <v>8800</v>
      </c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6"/>
    </row>
    <row r="55" spans="1:108" ht="60.75" customHeight="1">
      <c r="A55" s="50" t="s">
        <v>74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1"/>
      <c r="AB55" s="52" t="s">
        <v>5</v>
      </c>
      <c r="AC55" s="53"/>
      <c r="AD55" s="53"/>
      <c r="AE55" s="53"/>
      <c r="AF55" s="53"/>
      <c r="AG55" s="53"/>
      <c r="AH55" s="46" t="s">
        <v>110</v>
      </c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8"/>
      <c r="BC55" s="42">
        <v>11500</v>
      </c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5"/>
      <c r="BY55" s="42">
        <v>2700</v>
      </c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5"/>
      <c r="CO55" s="54">
        <v>8800</v>
      </c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6"/>
    </row>
    <row r="56" spans="1:108" ht="13.5" customHeight="1">
      <c r="A56" s="50" t="s">
        <v>75</v>
      </c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1"/>
      <c r="AB56" s="52" t="s">
        <v>5</v>
      </c>
      <c r="AC56" s="53"/>
      <c r="AD56" s="53"/>
      <c r="AE56" s="53"/>
      <c r="AF56" s="53"/>
      <c r="AG56" s="53"/>
      <c r="AH56" s="46" t="s">
        <v>111</v>
      </c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8"/>
      <c r="BC56" s="42">
        <v>2340500</v>
      </c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5"/>
      <c r="BY56" s="42">
        <v>1813694</v>
      </c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5"/>
      <c r="CO56" s="42">
        <f aca="true" t="shared" si="3" ref="CO56:CO63">SUM(BC56-BY56)</f>
        <v>526806</v>
      </c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4"/>
    </row>
    <row r="57" spans="1:108" ht="37.5" customHeight="1">
      <c r="A57" s="50" t="s">
        <v>76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1"/>
      <c r="AB57" s="52" t="s">
        <v>5</v>
      </c>
      <c r="AC57" s="53"/>
      <c r="AD57" s="53"/>
      <c r="AE57" s="53"/>
      <c r="AF57" s="53"/>
      <c r="AG57" s="53"/>
      <c r="AH57" s="46" t="s">
        <v>112</v>
      </c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8"/>
      <c r="BC57" s="42">
        <v>2340500</v>
      </c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5"/>
      <c r="BY57" s="42">
        <v>1813694</v>
      </c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5"/>
      <c r="CO57" s="42">
        <f t="shared" si="3"/>
        <v>526806</v>
      </c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4"/>
    </row>
    <row r="58" spans="1:109" ht="37.5" customHeight="1">
      <c r="A58" s="50" t="s">
        <v>77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1"/>
      <c r="AB58" s="52" t="s">
        <v>5</v>
      </c>
      <c r="AC58" s="53"/>
      <c r="AD58" s="53"/>
      <c r="AE58" s="53"/>
      <c r="AF58" s="53"/>
      <c r="AG58" s="53"/>
      <c r="AH58" s="46" t="s">
        <v>113</v>
      </c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8"/>
      <c r="BC58" s="42">
        <v>2238900</v>
      </c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5"/>
      <c r="BY58" s="42">
        <v>1712100</v>
      </c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5"/>
      <c r="CO58" s="42">
        <f t="shared" si="3"/>
        <v>526800</v>
      </c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4"/>
      <c r="DE58" s="25">
        <f>SUM(BY58:CN58)</f>
        <v>1712100</v>
      </c>
    </row>
    <row r="59" spans="1:108" ht="27" customHeight="1">
      <c r="A59" s="50" t="s">
        <v>78</v>
      </c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1"/>
      <c r="AB59" s="52" t="s">
        <v>5</v>
      </c>
      <c r="AC59" s="53"/>
      <c r="AD59" s="53"/>
      <c r="AE59" s="53"/>
      <c r="AF59" s="53"/>
      <c r="AG59" s="53"/>
      <c r="AH59" s="46" t="s">
        <v>114</v>
      </c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8"/>
      <c r="BC59" s="42">
        <v>2238900</v>
      </c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5"/>
      <c r="BY59" s="42">
        <v>1712100</v>
      </c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5"/>
      <c r="CO59" s="42">
        <f t="shared" si="3"/>
        <v>526800</v>
      </c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4"/>
    </row>
    <row r="60" spans="1:108" ht="35.25" customHeight="1">
      <c r="A60" s="50" t="s">
        <v>79</v>
      </c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1"/>
      <c r="AB60" s="52" t="s">
        <v>5</v>
      </c>
      <c r="AC60" s="53"/>
      <c r="AD60" s="53"/>
      <c r="AE60" s="53"/>
      <c r="AF60" s="53"/>
      <c r="AG60" s="53"/>
      <c r="AH60" s="46" t="s">
        <v>115</v>
      </c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8"/>
      <c r="BC60" s="42">
        <v>2238900</v>
      </c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5"/>
      <c r="BY60" s="42">
        <v>1712100</v>
      </c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5"/>
      <c r="CO60" s="42">
        <f t="shared" si="3"/>
        <v>526800</v>
      </c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4"/>
    </row>
    <row r="61" spans="1:108" ht="36" customHeight="1">
      <c r="A61" s="50" t="s">
        <v>80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1"/>
      <c r="AB61" s="52" t="s">
        <v>5</v>
      </c>
      <c r="AC61" s="53"/>
      <c r="AD61" s="53"/>
      <c r="AE61" s="53"/>
      <c r="AF61" s="53"/>
      <c r="AG61" s="53"/>
      <c r="AH61" s="46" t="s">
        <v>116</v>
      </c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8"/>
      <c r="BC61" s="42">
        <v>59500</v>
      </c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5"/>
      <c r="BY61" s="42">
        <v>59500</v>
      </c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5"/>
      <c r="CO61" s="42">
        <f t="shared" si="3"/>
        <v>0</v>
      </c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4"/>
    </row>
    <row r="62" spans="1:108" ht="48.75" customHeight="1">
      <c r="A62" s="50" t="s">
        <v>81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1"/>
      <c r="AB62" s="52" t="s">
        <v>5</v>
      </c>
      <c r="AC62" s="53"/>
      <c r="AD62" s="53"/>
      <c r="AE62" s="53"/>
      <c r="AF62" s="53"/>
      <c r="AG62" s="53"/>
      <c r="AH62" s="46" t="s">
        <v>117</v>
      </c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8"/>
      <c r="BC62" s="42">
        <v>59300</v>
      </c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5"/>
      <c r="BY62" s="42">
        <v>59300</v>
      </c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5"/>
      <c r="CO62" s="42">
        <f t="shared" si="3"/>
        <v>0</v>
      </c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5"/>
    </row>
    <row r="63" spans="1:108" ht="50.25" customHeight="1">
      <c r="A63" s="50" t="s">
        <v>82</v>
      </c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1"/>
      <c r="AB63" s="52" t="s">
        <v>5</v>
      </c>
      <c r="AC63" s="53"/>
      <c r="AD63" s="53"/>
      <c r="AE63" s="53"/>
      <c r="AF63" s="53"/>
      <c r="AG63" s="53"/>
      <c r="AH63" s="46" t="s">
        <v>118</v>
      </c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8"/>
      <c r="BC63" s="42">
        <v>59300</v>
      </c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5"/>
      <c r="BY63" s="42">
        <v>59300</v>
      </c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5"/>
      <c r="CO63" s="42">
        <f t="shared" si="3"/>
        <v>0</v>
      </c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5"/>
    </row>
    <row r="64" spans="1:108" ht="38.25" customHeight="1">
      <c r="A64" s="50" t="s">
        <v>83</v>
      </c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1"/>
      <c r="AB64" s="52" t="s">
        <v>5</v>
      </c>
      <c r="AC64" s="53"/>
      <c r="AD64" s="53"/>
      <c r="AE64" s="53"/>
      <c r="AF64" s="53"/>
      <c r="AG64" s="53"/>
      <c r="AH64" s="46" t="s">
        <v>119</v>
      </c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8"/>
      <c r="BC64" s="42">
        <v>200</v>
      </c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5"/>
      <c r="BY64" s="42">
        <v>200</v>
      </c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5"/>
      <c r="CO64" s="42" t="s">
        <v>121</v>
      </c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4"/>
    </row>
    <row r="65" spans="1:108" ht="38.25" customHeight="1">
      <c r="A65" s="50" t="s">
        <v>84</v>
      </c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1"/>
      <c r="AB65" s="52" t="s">
        <v>5</v>
      </c>
      <c r="AC65" s="53"/>
      <c r="AD65" s="53"/>
      <c r="AE65" s="53"/>
      <c r="AF65" s="53"/>
      <c r="AG65" s="53"/>
      <c r="AH65" s="46" t="s">
        <v>120</v>
      </c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8"/>
      <c r="BC65" s="42">
        <v>200</v>
      </c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5"/>
      <c r="BY65" s="42">
        <v>200</v>
      </c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5"/>
      <c r="CO65" s="42" t="s">
        <v>121</v>
      </c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4"/>
    </row>
    <row r="66" spans="1:108" ht="21.75" customHeight="1">
      <c r="A66" s="50" t="s">
        <v>85</v>
      </c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1"/>
      <c r="AB66" s="49" t="s">
        <v>5</v>
      </c>
      <c r="AC66" s="47"/>
      <c r="AD66" s="47"/>
      <c r="AE66" s="47"/>
      <c r="AF66" s="47"/>
      <c r="AG66" s="48"/>
      <c r="AH66" s="46" t="s">
        <v>446</v>
      </c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8"/>
      <c r="BC66" s="42">
        <v>42100</v>
      </c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5"/>
      <c r="BY66" s="42">
        <v>42094</v>
      </c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5"/>
      <c r="CO66" s="42">
        <f>BC66-BY66</f>
        <v>6</v>
      </c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4"/>
    </row>
    <row r="67" spans="1:108" ht="24.75" customHeight="1">
      <c r="A67" s="50" t="s">
        <v>447</v>
      </c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1"/>
      <c r="AB67" s="49" t="s">
        <v>5</v>
      </c>
      <c r="AC67" s="47"/>
      <c r="AD67" s="47"/>
      <c r="AE67" s="47"/>
      <c r="AF67" s="47"/>
      <c r="AG67" s="48"/>
      <c r="AH67" s="46" t="s">
        <v>448</v>
      </c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8"/>
      <c r="BC67" s="42">
        <v>42100</v>
      </c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5"/>
      <c r="BY67" s="42">
        <v>42094</v>
      </c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5"/>
      <c r="CO67" s="42">
        <f>BC67-BY67</f>
        <v>6</v>
      </c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4"/>
    </row>
    <row r="68" spans="1:108" ht="36" customHeight="1">
      <c r="A68" s="112" t="s">
        <v>449</v>
      </c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3"/>
      <c r="AB68" s="52" t="s">
        <v>5</v>
      </c>
      <c r="AC68" s="53"/>
      <c r="AD68" s="53"/>
      <c r="AE68" s="53"/>
      <c r="AF68" s="53"/>
      <c r="AG68" s="53"/>
      <c r="AH68" s="46" t="s">
        <v>450</v>
      </c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8"/>
      <c r="BC68" s="42">
        <v>42100</v>
      </c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5"/>
      <c r="BY68" s="42">
        <v>42094</v>
      </c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5"/>
      <c r="CO68" s="42">
        <f>BC68-BY68</f>
        <v>6</v>
      </c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4"/>
    </row>
  </sheetData>
  <sheetProtection/>
  <mergeCells count="362">
    <mergeCell ref="AB19:AG19"/>
    <mergeCell ref="AH19:BB19"/>
    <mergeCell ref="BC19:BX19"/>
    <mergeCell ref="BY19:CN19"/>
    <mergeCell ref="CO19:DD19"/>
    <mergeCell ref="BY52:CN52"/>
    <mergeCell ref="CO51:DD51"/>
    <mergeCell ref="CO52:DD52"/>
    <mergeCell ref="AB36:AG36"/>
    <mergeCell ref="AB35:AG35"/>
    <mergeCell ref="A52:AA52"/>
    <mergeCell ref="AB51:AG51"/>
    <mergeCell ref="AB52:AG52"/>
    <mergeCell ref="AH51:BB51"/>
    <mergeCell ref="AH52:BB52"/>
    <mergeCell ref="BC51:BX51"/>
    <mergeCell ref="BC52:BX52"/>
    <mergeCell ref="CO62:DD62"/>
    <mergeCell ref="BC63:BX63"/>
    <mergeCell ref="BY59:CN59"/>
    <mergeCell ref="CO59:DD59"/>
    <mergeCell ref="BC60:BX60"/>
    <mergeCell ref="BY60:CN60"/>
    <mergeCell ref="CO60:DD60"/>
    <mergeCell ref="BC61:BX61"/>
    <mergeCell ref="BY61:CN61"/>
    <mergeCell ref="CO61:DD61"/>
    <mergeCell ref="CO58:DD58"/>
    <mergeCell ref="BY56:CN56"/>
    <mergeCell ref="BY68:CN68"/>
    <mergeCell ref="CO68:DD68"/>
    <mergeCell ref="BC20:BX20"/>
    <mergeCell ref="BY20:CN20"/>
    <mergeCell ref="CO20:DD20"/>
    <mergeCell ref="BC64:BX64"/>
    <mergeCell ref="CO64:DD64"/>
    <mergeCell ref="BY62:CN62"/>
    <mergeCell ref="BY17:CN17"/>
    <mergeCell ref="CO17:DD17"/>
    <mergeCell ref="AH18:BB18"/>
    <mergeCell ref="BY63:CN63"/>
    <mergeCell ref="CO63:DD63"/>
    <mergeCell ref="CO56:DD56"/>
    <mergeCell ref="BY57:CN57"/>
    <mergeCell ref="CO57:DD57"/>
    <mergeCell ref="BC58:BX58"/>
    <mergeCell ref="BY58:CN58"/>
    <mergeCell ref="CO55:DD55"/>
    <mergeCell ref="BC56:BX56"/>
    <mergeCell ref="AH32:BB32"/>
    <mergeCell ref="BC26:BX26"/>
    <mergeCell ref="AB53:AG53"/>
    <mergeCell ref="AB54:AG54"/>
    <mergeCell ref="AB45:AG45"/>
    <mergeCell ref="AB47:AG47"/>
    <mergeCell ref="AB34:AG34"/>
    <mergeCell ref="BY50:CN50"/>
    <mergeCell ref="AB37:AG37"/>
    <mergeCell ref="AB43:AG43"/>
    <mergeCell ref="A46:AA46"/>
    <mergeCell ref="A48:AA48"/>
    <mergeCell ref="AB39:AG39"/>
    <mergeCell ref="AB40:AG40"/>
    <mergeCell ref="AB48:AG48"/>
    <mergeCell ref="A47:AA47"/>
    <mergeCell ref="A62:AA62"/>
    <mergeCell ref="A64:AA64"/>
    <mergeCell ref="A63:AA63"/>
    <mergeCell ref="A68:AA68"/>
    <mergeCell ref="A32:AA32"/>
    <mergeCell ref="A34:AA34"/>
    <mergeCell ref="A36:AA36"/>
    <mergeCell ref="A61:AA61"/>
    <mergeCell ref="A57:AA57"/>
    <mergeCell ref="A56:AA56"/>
    <mergeCell ref="A33:AA33"/>
    <mergeCell ref="A35:AA35"/>
    <mergeCell ref="A30:AA30"/>
    <mergeCell ref="S6:BX6"/>
    <mergeCell ref="AQ7:BX7"/>
    <mergeCell ref="AH34:BB34"/>
    <mergeCell ref="A15:AA15"/>
    <mergeCell ref="A17:AA17"/>
    <mergeCell ref="A18:AA18"/>
    <mergeCell ref="AH16:BB16"/>
    <mergeCell ref="CO2:DD2"/>
    <mergeCell ref="BA4:BD4"/>
    <mergeCell ref="BE4:BG4"/>
    <mergeCell ref="A2:CM2"/>
    <mergeCell ref="CO5:DD5"/>
    <mergeCell ref="CO6:DD6"/>
    <mergeCell ref="CO3:DD3"/>
    <mergeCell ref="CO4:DD4"/>
    <mergeCell ref="AK4:AZ4"/>
    <mergeCell ref="AH38:BB38"/>
    <mergeCell ref="A59:AA59"/>
    <mergeCell ref="A60:AA60"/>
    <mergeCell ref="A37:AA37"/>
    <mergeCell ref="A39:AA39"/>
    <mergeCell ref="A40:AA40"/>
    <mergeCell ref="A45:AA45"/>
    <mergeCell ref="AB38:AG38"/>
    <mergeCell ref="A55:AA55"/>
    <mergeCell ref="A53:AA53"/>
    <mergeCell ref="A54:AA54"/>
    <mergeCell ref="A58:AA58"/>
    <mergeCell ref="A49:AA49"/>
    <mergeCell ref="A38:AA38"/>
    <mergeCell ref="A41:AA41"/>
    <mergeCell ref="A42:AA42"/>
    <mergeCell ref="A43:AA43"/>
    <mergeCell ref="A44:AA44"/>
    <mergeCell ref="A50:AA50"/>
    <mergeCell ref="A51:AA51"/>
    <mergeCell ref="A31:AA31"/>
    <mergeCell ref="A20:AA20"/>
    <mergeCell ref="A14:AA14"/>
    <mergeCell ref="A21:AA21"/>
    <mergeCell ref="A22:AA22"/>
    <mergeCell ref="A23:AA23"/>
    <mergeCell ref="A24:AA24"/>
    <mergeCell ref="A28:AA28"/>
    <mergeCell ref="A29:AA29"/>
    <mergeCell ref="A19:AA19"/>
    <mergeCell ref="AB26:AG26"/>
    <mergeCell ref="AB29:AG29"/>
    <mergeCell ref="AB20:AG20"/>
    <mergeCell ref="AH20:BB20"/>
    <mergeCell ref="A27:AA27"/>
    <mergeCell ref="AH26:BB26"/>
    <mergeCell ref="AH29:BB29"/>
    <mergeCell ref="AB28:AG28"/>
    <mergeCell ref="AH28:BB28"/>
    <mergeCell ref="AH22:BB22"/>
    <mergeCell ref="BY13:CN13"/>
    <mergeCell ref="CO13:DD13"/>
    <mergeCell ref="AB13:AG13"/>
    <mergeCell ref="AH13:BB13"/>
    <mergeCell ref="A16:AA16"/>
    <mergeCell ref="A26:AA26"/>
    <mergeCell ref="BC16:BX16"/>
    <mergeCell ref="BY16:CN16"/>
    <mergeCell ref="CO16:DD16"/>
    <mergeCell ref="BC17:BX17"/>
    <mergeCell ref="AB11:AG11"/>
    <mergeCell ref="AB12:AG12"/>
    <mergeCell ref="BC11:BX11"/>
    <mergeCell ref="A13:AA13"/>
    <mergeCell ref="BY11:CN11"/>
    <mergeCell ref="CO11:DD11"/>
    <mergeCell ref="BC12:BX12"/>
    <mergeCell ref="BY12:CN12"/>
    <mergeCell ref="CO12:DD12"/>
    <mergeCell ref="BC13:BX13"/>
    <mergeCell ref="A10:DD10"/>
    <mergeCell ref="CO7:DD7"/>
    <mergeCell ref="AH15:BB15"/>
    <mergeCell ref="BC15:BX15"/>
    <mergeCell ref="AH11:BB11"/>
    <mergeCell ref="AH12:BB12"/>
    <mergeCell ref="CO8:DD8"/>
    <mergeCell ref="CO9:DD9"/>
    <mergeCell ref="A11:AA11"/>
    <mergeCell ref="A12:AA12"/>
    <mergeCell ref="BY15:CN15"/>
    <mergeCell ref="CO15:DD15"/>
    <mergeCell ref="AB17:AG17"/>
    <mergeCell ref="AH17:BB17"/>
    <mergeCell ref="AB14:AG15"/>
    <mergeCell ref="AB16:AG16"/>
    <mergeCell ref="AH14:BB14"/>
    <mergeCell ref="BC14:BX14"/>
    <mergeCell ref="BY14:CN14"/>
    <mergeCell ref="CO14:DD14"/>
    <mergeCell ref="BY18:CN18"/>
    <mergeCell ref="AB18:AG18"/>
    <mergeCell ref="BY26:CN26"/>
    <mergeCell ref="CO26:DD26"/>
    <mergeCell ref="BC27:BX27"/>
    <mergeCell ref="AB25:AG25"/>
    <mergeCell ref="AH25:BB25"/>
    <mergeCell ref="BC21:BX21"/>
    <mergeCell ref="BC18:BX18"/>
    <mergeCell ref="CO18:DD18"/>
    <mergeCell ref="BY27:CN27"/>
    <mergeCell ref="CO27:DD27"/>
    <mergeCell ref="BC28:BX28"/>
    <mergeCell ref="BY28:CN28"/>
    <mergeCell ref="CO28:DD28"/>
    <mergeCell ref="AB27:AG27"/>
    <mergeCell ref="AH27:BB27"/>
    <mergeCell ref="AB33:AG33"/>
    <mergeCell ref="AH33:BB33"/>
    <mergeCell ref="AB31:AG31"/>
    <mergeCell ref="AH31:BB31"/>
    <mergeCell ref="BY29:CN29"/>
    <mergeCell ref="BC32:BX32"/>
    <mergeCell ref="BY32:CN32"/>
    <mergeCell ref="AB30:AG30"/>
    <mergeCell ref="AB32:AG32"/>
    <mergeCell ref="AH30:BB30"/>
    <mergeCell ref="CO29:DD29"/>
    <mergeCell ref="BC30:BX30"/>
    <mergeCell ref="BY30:CN30"/>
    <mergeCell ref="CO30:DD30"/>
    <mergeCell ref="BC31:BX31"/>
    <mergeCell ref="BY31:CN31"/>
    <mergeCell ref="CO31:DD31"/>
    <mergeCell ref="BC29:BX29"/>
    <mergeCell ref="CO40:DD40"/>
    <mergeCell ref="CO32:DD32"/>
    <mergeCell ref="BC33:BX33"/>
    <mergeCell ref="BY33:CN33"/>
    <mergeCell ref="CO33:DD33"/>
    <mergeCell ref="BC34:BX34"/>
    <mergeCell ref="BY34:CN34"/>
    <mergeCell ref="CO34:DD34"/>
    <mergeCell ref="BC35:BX35"/>
    <mergeCell ref="BC36:BX36"/>
    <mergeCell ref="BY36:CN36"/>
    <mergeCell ref="AH37:BB37"/>
    <mergeCell ref="AH35:BB35"/>
    <mergeCell ref="BY35:CN35"/>
    <mergeCell ref="CO35:DD35"/>
    <mergeCell ref="CO36:DD36"/>
    <mergeCell ref="BC37:BX37"/>
    <mergeCell ref="BY37:CN37"/>
    <mergeCell ref="CO37:DD37"/>
    <mergeCell ref="AH36:BB36"/>
    <mergeCell ref="AH39:BB39"/>
    <mergeCell ref="BY40:CN40"/>
    <mergeCell ref="AH40:BB40"/>
    <mergeCell ref="AH45:BB45"/>
    <mergeCell ref="AB44:AG44"/>
    <mergeCell ref="AB46:AG46"/>
    <mergeCell ref="AB41:AG41"/>
    <mergeCell ref="AB42:AG42"/>
    <mergeCell ref="BY41:CN41"/>
    <mergeCell ref="BY46:CN46"/>
    <mergeCell ref="BC38:BX38"/>
    <mergeCell ref="BY38:CN38"/>
    <mergeCell ref="CO38:DD38"/>
    <mergeCell ref="BC39:BX39"/>
    <mergeCell ref="BY39:CN39"/>
    <mergeCell ref="CO39:DD39"/>
    <mergeCell ref="CO41:DD41"/>
    <mergeCell ref="AH55:BB55"/>
    <mergeCell ref="AH54:BB54"/>
    <mergeCell ref="AH47:BB47"/>
    <mergeCell ref="AH41:BB41"/>
    <mergeCell ref="AH42:BB42"/>
    <mergeCell ref="AH44:BB44"/>
    <mergeCell ref="AH46:BB46"/>
    <mergeCell ref="BY44:CN44"/>
    <mergeCell ref="CO42:DD42"/>
    <mergeCell ref="BC40:BX40"/>
    <mergeCell ref="AH43:BB43"/>
    <mergeCell ref="BC54:BX54"/>
    <mergeCell ref="BC55:BX55"/>
    <mergeCell ref="BC57:BX57"/>
    <mergeCell ref="BC42:BX42"/>
    <mergeCell ref="AH48:BB48"/>
    <mergeCell ref="BC41:BX41"/>
    <mergeCell ref="BC50:BX50"/>
    <mergeCell ref="AB49:AG49"/>
    <mergeCell ref="AH49:BB49"/>
    <mergeCell ref="BC49:BX49"/>
    <mergeCell ref="AB58:AG58"/>
    <mergeCell ref="AB55:AG55"/>
    <mergeCell ref="AH60:BB60"/>
    <mergeCell ref="AH50:BB50"/>
    <mergeCell ref="AB50:AG50"/>
    <mergeCell ref="AH53:BB53"/>
    <mergeCell ref="BY42:CN42"/>
    <mergeCell ref="BC43:BX43"/>
    <mergeCell ref="BY43:CN43"/>
    <mergeCell ref="BC44:BX44"/>
    <mergeCell ref="AH58:BB58"/>
    <mergeCell ref="BC46:BX46"/>
    <mergeCell ref="AH57:BB57"/>
    <mergeCell ref="BC53:BX53"/>
    <mergeCell ref="BY55:CN55"/>
    <mergeCell ref="BY51:CN51"/>
    <mergeCell ref="CO43:DD43"/>
    <mergeCell ref="CO44:DD44"/>
    <mergeCell ref="BC45:BX45"/>
    <mergeCell ref="BY45:CN45"/>
    <mergeCell ref="CO45:DD45"/>
    <mergeCell ref="CO46:DD46"/>
    <mergeCell ref="CO54:DD54"/>
    <mergeCell ref="BC47:BX47"/>
    <mergeCell ref="BY47:CN47"/>
    <mergeCell ref="CO47:DD47"/>
    <mergeCell ref="BC48:BX48"/>
    <mergeCell ref="CO53:DD53"/>
    <mergeCell ref="BY48:CN48"/>
    <mergeCell ref="CO48:DD48"/>
    <mergeCell ref="BY49:CN49"/>
    <mergeCell ref="CO49:DD49"/>
    <mergeCell ref="BC62:BX62"/>
    <mergeCell ref="BC68:BX68"/>
    <mergeCell ref="AH63:BB63"/>
    <mergeCell ref="AH62:BB62"/>
    <mergeCell ref="CO50:DD50"/>
    <mergeCell ref="AB63:AG63"/>
    <mergeCell ref="BY53:CN53"/>
    <mergeCell ref="BY54:CN54"/>
    <mergeCell ref="AB62:AG62"/>
    <mergeCell ref="AB57:AG57"/>
    <mergeCell ref="AH64:BB64"/>
    <mergeCell ref="AH68:BB68"/>
    <mergeCell ref="AB64:AG64"/>
    <mergeCell ref="AH59:BB59"/>
    <mergeCell ref="AB60:AG60"/>
    <mergeCell ref="AB56:AG56"/>
    <mergeCell ref="AH56:BB56"/>
    <mergeCell ref="AB61:AG61"/>
    <mergeCell ref="AB59:AG59"/>
    <mergeCell ref="AH61:BB61"/>
    <mergeCell ref="BY64:CN64"/>
    <mergeCell ref="AB68:AG68"/>
    <mergeCell ref="BC59:BX59"/>
    <mergeCell ref="A25:AA25"/>
    <mergeCell ref="AB21:AG21"/>
    <mergeCell ref="AB22:AG22"/>
    <mergeCell ref="AB23:AG23"/>
    <mergeCell ref="AB24:AG24"/>
    <mergeCell ref="BC23:BX23"/>
    <mergeCell ref="AH21:BB21"/>
    <mergeCell ref="AH23:BB23"/>
    <mergeCell ref="AH24:BB24"/>
    <mergeCell ref="BC24:BX24"/>
    <mergeCell ref="BC25:BX25"/>
    <mergeCell ref="BC22:BX22"/>
    <mergeCell ref="BY25:CN25"/>
    <mergeCell ref="CO24:DD24"/>
    <mergeCell ref="CO25:DD25"/>
    <mergeCell ref="BY21:CN21"/>
    <mergeCell ref="CO21:DD21"/>
    <mergeCell ref="BY22:CN22"/>
    <mergeCell ref="CO22:DD22"/>
    <mergeCell ref="BY23:CN23"/>
    <mergeCell ref="CO23:DD23"/>
    <mergeCell ref="BY24:CN24"/>
    <mergeCell ref="A65:AA65"/>
    <mergeCell ref="AB65:AG65"/>
    <mergeCell ref="AH65:BB65"/>
    <mergeCell ref="BC65:BX65"/>
    <mergeCell ref="BY65:CN65"/>
    <mergeCell ref="CO65:DD65"/>
    <mergeCell ref="CO66:DD66"/>
    <mergeCell ref="BY66:CN66"/>
    <mergeCell ref="BC66:BX66"/>
    <mergeCell ref="AH66:BB66"/>
    <mergeCell ref="AB66:AG66"/>
    <mergeCell ref="A66:AA66"/>
    <mergeCell ref="CO67:DD67"/>
    <mergeCell ref="BY67:CN67"/>
    <mergeCell ref="BC67:BX67"/>
    <mergeCell ref="AH67:BB67"/>
    <mergeCell ref="AB67:AG67"/>
    <mergeCell ref="A67:AA6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6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37" max="107" man="1"/>
    <brk id="58" max="10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218"/>
  <sheetViews>
    <sheetView tabSelected="1" view="pageBreakPreview" zoomScaleSheetLayoutView="100" zoomScalePageLayoutView="0" workbookViewId="0" topLeftCell="A206">
      <selection activeCell="BY217" sqref="BY217:CN217"/>
    </sheetView>
  </sheetViews>
  <sheetFormatPr defaultColWidth="0.875" defaultRowHeight="12.75"/>
  <cols>
    <col min="1" max="26" width="0.875" style="1" customWidth="1"/>
    <col min="27" max="27" width="28.625" style="1" customWidth="1"/>
    <col min="28" max="28" width="5.25390625" style="1" customWidth="1"/>
    <col min="29" max="33" width="0.875" style="1" hidden="1" customWidth="1"/>
    <col min="34" max="53" width="0.875" style="1" customWidth="1"/>
    <col min="54" max="54" width="4.125" style="1" customWidth="1"/>
    <col min="55" max="55" width="2.125" style="1" customWidth="1"/>
    <col min="56" max="72" width="0.875" style="1" customWidth="1"/>
    <col min="73" max="73" width="0.74609375" style="1" customWidth="1"/>
    <col min="74" max="76" width="0.875" style="1" hidden="1" customWidth="1"/>
    <col min="77" max="91" width="0.875" style="1" customWidth="1"/>
    <col min="92" max="92" width="2.125" style="1" customWidth="1"/>
    <col min="93" max="107" width="0.875" style="1" customWidth="1"/>
    <col min="108" max="108" width="3.25390625" style="1" customWidth="1"/>
    <col min="109" max="16384" width="0.875" style="1" customWidth="1"/>
  </cols>
  <sheetData>
    <row r="1" ht="12">
      <c r="DD1" s="4" t="s">
        <v>30</v>
      </c>
    </row>
    <row r="2" spans="1:108" s="3" customFormat="1" ht="22.5" customHeight="1">
      <c r="A2" s="156" t="s">
        <v>31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/>
      <c r="BS2" s="156"/>
      <c r="BT2" s="156"/>
      <c r="BU2" s="156"/>
      <c r="BV2" s="156"/>
      <c r="BW2" s="156"/>
      <c r="BX2" s="156"/>
      <c r="BY2" s="156"/>
      <c r="BZ2" s="156"/>
      <c r="CA2" s="156"/>
      <c r="CB2" s="156"/>
      <c r="CC2" s="156"/>
      <c r="CD2" s="156"/>
      <c r="CE2" s="156"/>
      <c r="CF2" s="156"/>
      <c r="CG2" s="156"/>
      <c r="CH2" s="156"/>
      <c r="CI2" s="156"/>
      <c r="CJ2" s="156"/>
      <c r="CK2" s="156"/>
      <c r="CL2" s="156"/>
      <c r="CM2" s="156"/>
      <c r="CN2" s="156"/>
      <c r="CO2" s="156"/>
      <c r="CP2" s="156"/>
      <c r="CQ2" s="156"/>
      <c r="CR2" s="156"/>
      <c r="CS2" s="156"/>
      <c r="CT2" s="156"/>
      <c r="CU2" s="156"/>
      <c r="CV2" s="156"/>
      <c r="CW2" s="156"/>
      <c r="CX2" s="156"/>
      <c r="CY2" s="156"/>
      <c r="CZ2" s="156"/>
      <c r="DA2" s="156"/>
      <c r="DB2" s="156"/>
      <c r="DC2" s="156"/>
      <c r="DD2" s="156"/>
    </row>
    <row r="3" spans="1:108" ht="34.5" customHeight="1">
      <c r="A3" s="76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 t="s">
        <v>1</v>
      </c>
      <c r="AC3" s="76"/>
      <c r="AD3" s="76"/>
      <c r="AE3" s="76"/>
      <c r="AF3" s="76"/>
      <c r="AG3" s="76"/>
      <c r="AH3" s="76" t="s">
        <v>45</v>
      </c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 t="s">
        <v>40</v>
      </c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 t="s">
        <v>2</v>
      </c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 t="s">
        <v>3</v>
      </c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86"/>
    </row>
    <row r="4" spans="1:108" s="18" customFormat="1" ht="12" customHeight="1" thickBot="1">
      <c r="A4" s="83">
        <v>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77">
        <v>2</v>
      </c>
      <c r="AC4" s="77"/>
      <c r="AD4" s="77"/>
      <c r="AE4" s="77"/>
      <c r="AF4" s="77"/>
      <c r="AG4" s="77"/>
      <c r="AH4" s="77">
        <v>3</v>
      </c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>
        <v>4</v>
      </c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>
        <v>5</v>
      </c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>
        <v>6</v>
      </c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87"/>
    </row>
    <row r="5" spans="1:108" ht="14.25" customHeight="1">
      <c r="A5" s="37" t="s">
        <v>32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8"/>
      <c r="AB5" s="92" t="s">
        <v>14</v>
      </c>
      <c r="AC5" s="93"/>
      <c r="AD5" s="93"/>
      <c r="AE5" s="93"/>
      <c r="AF5" s="93"/>
      <c r="AG5" s="93"/>
      <c r="AH5" s="93" t="s">
        <v>6</v>
      </c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167">
        <v>4596700</v>
      </c>
      <c r="BD5" s="167"/>
      <c r="BE5" s="167"/>
      <c r="BF5" s="167"/>
      <c r="BG5" s="167"/>
      <c r="BH5" s="167"/>
      <c r="BI5" s="167"/>
      <c r="BJ5" s="167"/>
      <c r="BK5" s="167"/>
      <c r="BL5" s="167"/>
      <c r="BM5" s="167"/>
      <c r="BN5" s="167"/>
      <c r="BO5" s="167"/>
      <c r="BP5" s="167"/>
      <c r="BQ5" s="167"/>
      <c r="BR5" s="167"/>
      <c r="BS5" s="167"/>
      <c r="BT5" s="167"/>
      <c r="BU5" s="167"/>
      <c r="BV5" s="167"/>
      <c r="BW5" s="167"/>
      <c r="BX5" s="167"/>
      <c r="BY5" s="162">
        <v>2304097.44</v>
      </c>
      <c r="BZ5" s="163"/>
      <c r="CA5" s="163"/>
      <c r="CB5" s="163"/>
      <c r="CC5" s="163"/>
      <c r="CD5" s="163"/>
      <c r="CE5" s="163"/>
      <c r="CF5" s="163"/>
      <c r="CG5" s="163"/>
      <c r="CH5" s="163"/>
      <c r="CI5" s="163"/>
      <c r="CJ5" s="163"/>
      <c r="CK5" s="163"/>
      <c r="CL5" s="163"/>
      <c r="CM5" s="163"/>
      <c r="CN5" s="168"/>
      <c r="CO5" s="162">
        <f>SUM(BC5-BY5)</f>
        <v>2292602.56</v>
      </c>
      <c r="CP5" s="163"/>
      <c r="CQ5" s="163"/>
      <c r="CR5" s="163"/>
      <c r="CS5" s="163"/>
      <c r="CT5" s="163"/>
      <c r="CU5" s="163"/>
      <c r="CV5" s="163"/>
      <c r="CW5" s="163"/>
      <c r="CX5" s="163"/>
      <c r="CY5" s="163"/>
      <c r="CZ5" s="163"/>
      <c r="DA5" s="163"/>
      <c r="DB5" s="163"/>
      <c r="DC5" s="163"/>
      <c r="DD5" s="164"/>
    </row>
    <row r="6" spans="1:108" ht="13.5" customHeight="1" thickBot="1">
      <c r="A6" s="155" t="s">
        <v>4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7"/>
      <c r="AB6" s="30"/>
      <c r="AC6" s="28"/>
      <c r="AD6" s="28"/>
      <c r="AE6" s="28"/>
      <c r="AF6" s="28"/>
      <c r="AG6" s="29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169">
        <v>4596700</v>
      </c>
      <c r="BD6" s="170"/>
      <c r="BE6" s="170"/>
      <c r="BF6" s="170"/>
      <c r="BG6" s="170"/>
      <c r="BH6" s="170"/>
      <c r="BI6" s="170"/>
      <c r="BJ6" s="170"/>
      <c r="BK6" s="170"/>
      <c r="BL6" s="170"/>
      <c r="BM6" s="170"/>
      <c r="BN6" s="170"/>
      <c r="BO6" s="170"/>
      <c r="BP6" s="170"/>
      <c r="BQ6" s="170"/>
      <c r="BR6" s="170"/>
      <c r="BS6" s="170"/>
      <c r="BT6" s="170"/>
      <c r="BU6" s="170"/>
      <c r="BV6" s="170"/>
      <c r="BW6" s="170"/>
      <c r="BX6" s="171"/>
      <c r="BY6" s="165"/>
      <c r="BZ6" s="165"/>
      <c r="CA6" s="165"/>
      <c r="CB6" s="165"/>
      <c r="CC6" s="165"/>
      <c r="CD6" s="165"/>
      <c r="CE6" s="165"/>
      <c r="CF6" s="165"/>
      <c r="CG6" s="165"/>
      <c r="CH6" s="165"/>
      <c r="CI6" s="165"/>
      <c r="CJ6" s="165"/>
      <c r="CK6" s="165"/>
      <c r="CL6" s="165"/>
      <c r="CM6" s="165"/>
      <c r="CN6" s="165"/>
      <c r="CO6" s="165"/>
      <c r="CP6" s="165"/>
      <c r="CQ6" s="165"/>
      <c r="CR6" s="165"/>
      <c r="CS6" s="165"/>
      <c r="CT6" s="165"/>
      <c r="CU6" s="165"/>
      <c r="CV6" s="165"/>
      <c r="CW6" s="165"/>
      <c r="CX6" s="165"/>
      <c r="CY6" s="165"/>
      <c r="CZ6" s="165"/>
      <c r="DA6" s="165"/>
      <c r="DB6" s="165"/>
      <c r="DC6" s="165"/>
      <c r="DD6" s="166"/>
    </row>
    <row r="7" spans="1:108" ht="25.5" customHeight="1">
      <c r="A7" s="182" t="s">
        <v>51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4"/>
      <c r="AB7" s="34" t="s">
        <v>14</v>
      </c>
      <c r="AC7" s="35"/>
      <c r="AD7" s="35"/>
      <c r="AE7" s="35"/>
      <c r="AF7" s="35"/>
      <c r="AG7" s="36"/>
      <c r="AH7" s="75" t="s">
        <v>160</v>
      </c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172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173"/>
      <c r="BR7" s="173"/>
      <c r="BS7" s="173"/>
      <c r="BT7" s="173"/>
      <c r="BU7" s="173"/>
      <c r="BV7" s="173"/>
      <c r="BW7" s="173"/>
      <c r="BX7" s="174"/>
      <c r="BY7" s="172">
        <v>2304097.44</v>
      </c>
      <c r="BZ7" s="173"/>
      <c r="CA7" s="173"/>
      <c r="CB7" s="173"/>
      <c r="CC7" s="173"/>
      <c r="CD7" s="173"/>
      <c r="CE7" s="173"/>
      <c r="CF7" s="173"/>
      <c r="CG7" s="173"/>
      <c r="CH7" s="173"/>
      <c r="CI7" s="173"/>
      <c r="CJ7" s="173"/>
      <c r="CK7" s="173"/>
      <c r="CL7" s="173"/>
      <c r="CM7" s="173"/>
      <c r="CN7" s="174"/>
      <c r="CO7" s="172">
        <f>SUM(BC6-BY7)</f>
        <v>2292602.56</v>
      </c>
      <c r="CP7" s="173"/>
      <c r="CQ7" s="173"/>
      <c r="CR7" s="173"/>
      <c r="CS7" s="173"/>
      <c r="CT7" s="173"/>
      <c r="CU7" s="173"/>
      <c r="CV7" s="173"/>
      <c r="CW7" s="173"/>
      <c r="CX7" s="173"/>
      <c r="CY7" s="173"/>
      <c r="CZ7" s="173"/>
      <c r="DA7" s="173"/>
      <c r="DB7" s="173"/>
      <c r="DC7" s="173"/>
      <c r="DD7" s="175"/>
    </row>
    <row r="8" spans="1:108" ht="13.5" customHeight="1">
      <c r="A8" s="152" t="s">
        <v>122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4"/>
      <c r="AB8" s="49" t="s">
        <v>14</v>
      </c>
      <c r="AC8" s="47"/>
      <c r="AD8" s="47"/>
      <c r="AE8" s="47"/>
      <c r="AF8" s="47"/>
      <c r="AG8" s="48"/>
      <c r="AH8" s="117" t="s">
        <v>161</v>
      </c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9"/>
      <c r="BC8" s="42">
        <v>2364800</v>
      </c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5"/>
      <c r="BY8" s="42">
        <v>1382486.88</v>
      </c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5"/>
      <c r="CO8" s="146">
        <f>SUM(BC8-BY8)</f>
        <v>982313.1200000001</v>
      </c>
      <c r="CP8" s="146"/>
      <c r="CQ8" s="146"/>
      <c r="CR8" s="146"/>
      <c r="CS8" s="146"/>
      <c r="CT8" s="146"/>
      <c r="CU8" s="146"/>
      <c r="CV8" s="146"/>
      <c r="CW8" s="146"/>
      <c r="CX8" s="146"/>
      <c r="CY8" s="146"/>
      <c r="CZ8" s="146"/>
      <c r="DA8" s="146"/>
      <c r="DB8" s="146"/>
      <c r="DC8" s="146"/>
      <c r="DD8" s="176"/>
    </row>
    <row r="9" spans="1:108" ht="37.5" customHeight="1">
      <c r="A9" s="152" t="s">
        <v>123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4"/>
      <c r="AB9" s="49" t="s">
        <v>14</v>
      </c>
      <c r="AC9" s="47"/>
      <c r="AD9" s="47"/>
      <c r="AE9" s="47"/>
      <c r="AF9" s="47"/>
      <c r="AG9" s="48"/>
      <c r="AH9" s="117" t="s">
        <v>162</v>
      </c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9"/>
      <c r="BC9" s="42">
        <v>598000</v>
      </c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5"/>
      <c r="BY9" s="42">
        <v>410248.26</v>
      </c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5"/>
      <c r="CO9" s="146">
        <f aca="true" t="shared" si="0" ref="CO9:CO14">SUM(BC9-BY9)</f>
        <v>187751.74</v>
      </c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8"/>
    </row>
    <row r="10" spans="1:108" ht="13.5" customHeight="1">
      <c r="A10" s="152" t="s">
        <v>215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4"/>
      <c r="AB10" s="49" t="s">
        <v>14</v>
      </c>
      <c r="AC10" s="47"/>
      <c r="AD10" s="47"/>
      <c r="AE10" s="47"/>
      <c r="AF10" s="47"/>
      <c r="AG10" s="48"/>
      <c r="AH10" s="117" t="s">
        <v>216</v>
      </c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9"/>
      <c r="BC10" s="42">
        <v>598000</v>
      </c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5"/>
      <c r="BY10" s="42">
        <v>410248.26</v>
      </c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5"/>
      <c r="CO10" s="146">
        <f t="shared" si="0"/>
        <v>187751.74</v>
      </c>
      <c r="CP10" s="147"/>
      <c r="CQ10" s="147"/>
      <c r="CR10" s="147"/>
      <c r="CS10" s="147"/>
      <c r="CT10" s="147"/>
      <c r="CU10" s="147"/>
      <c r="CV10" s="147"/>
      <c r="CW10" s="147"/>
      <c r="CX10" s="147"/>
      <c r="CY10" s="147"/>
      <c r="CZ10" s="147"/>
      <c r="DA10" s="147"/>
      <c r="DB10" s="147"/>
      <c r="DC10" s="147"/>
      <c r="DD10" s="148"/>
    </row>
    <row r="11" spans="1:108" ht="33.75" customHeight="1">
      <c r="A11" s="152" t="s">
        <v>217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4"/>
      <c r="AB11" s="49" t="s">
        <v>14</v>
      </c>
      <c r="AC11" s="47"/>
      <c r="AD11" s="47"/>
      <c r="AE11" s="47"/>
      <c r="AF11" s="47"/>
      <c r="AG11" s="48"/>
      <c r="AH11" s="117" t="s">
        <v>218</v>
      </c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9"/>
      <c r="BC11" s="42">
        <v>557000</v>
      </c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5"/>
      <c r="BY11" s="42">
        <v>389809.26</v>
      </c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5"/>
      <c r="CO11" s="146">
        <f t="shared" si="0"/>
        <v>167190.74</v>
      </c>
      <c r="CP11" s="147"/>
      <c r="CQ11" s="147"/>
      <c r="CR11" s="147"/>
      <c r="CS11" s="147"/>
      <c r="CT11" s="147"/>
      <c r="CU11" s="147"/>
      <c r="CV11" s="147"/>
      <c r="CW11" s="147"/>
      <c r="CX11" s="147"/>
      <c r="CY11" s="147"/>
      <c r="CZ11" s="147"/>
      <c r="DA11" s="147"/>
      <c r="DB11" s="147"/>
      <c r="DC11" s="147"/>
      <c r="DD11" s="148"/>
    </row>
    <row r="12" spans="1:108" ht="13.5" customHeight="1">
      <c r="A12" s="152" t="s">
        <v>124</v>
      </c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4"/>
      <c r="AB12" s="49" t="s">
        <v>14</v>
      </c>
      <c r="AC12" s="47"/>
      <c r="AD12" s="47"/>
      <c r="AE12" s="47"/>
      <c r="AF12" s="47"/>
      <c r="AG12" s="48"/>
      <c r="AH12" s="117" t="s">
        <v>219</v>
      </c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9"/>
      <c r="BC12" s="42">
        <v>557000</v>
      </c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5"/>
      <c r="BY12" s="42">
        <v>389809.26</v>
      </c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5"/>
      <c r="CO12" s="146">
        <f t="shared" si="0"/>
        <v>167190.74</v>
      </c>
      <c r="CP12" s="147"/>
      <c r="CQ12" s="147"/>
      <c r="CR12" s="147"/>
      <c r="CS12" s="147"/>
      <c r="CT12" s="147"/>
      <c r="CU12" s="147"/>
      <c r="CV12" s="147"/>
      <c r="CW12" s="147"/>
      <c r="CX12" s="147"/>
      <c r="CY12" s="147"/>
      <c r="CZ12" s="147"/>
      <c r="DA12" s="147"/>
      <c r="DB12" s="147"/>
      <c r="DC12" s="147"/>
      <c r="DD12" s="148"/>
    </row>
    <row r="13" spans="1:108" ht="26.25" customHeight="1">
      <c r="A13" s="152" t="s">
        <v>125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4"/>
      <c r="AB13" s="49" t="s">
        <v>14</v>
      </c>
      <c r="AC13" s="47"/>
      <c r="AD13" s="47"/>
      <c r="AE13" s="47"/>
      <c r="AF13" s="47"/>
      <c r="AG13" s="48"/>
      <c r="AH13" s="117" t="s">
        <v>220</v>
      </c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9"/>
      <c r="BC13" s="42">
        <v>557000</v>
      </c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5"/>
      <c r="BY13" s="42">
        <v>389809.26</v>
      </c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5"/>
      <c r="CO13" s="146">
        <f t="shared" si="0"/>
        <v>167190.74</v>
      </c>
      <c r="CP13" s="147"/>
      <c r="CQ13" s="147"/>
      <c r="CR13" s="147"/>
      <c r="CS13" s="147"/>
      <c r="CT13" s="147"/>
      <c r="CU13" s="147"/>
      <c r="CV13" s="147"/>
      <c r="CW13" s="147"/>
      <c r="CX13" s="147"/>
      <c r="CY13" s="147"/>
      <c r="CZ13" s="147"/>
      <c r="DA13" s="147"/>
      <c r="DB13" s="147"/>
      <c r="DC13" s="147"/>
      <c r="DD13" s="148"/>
    </row>
    <row r="14" spans="1:108" ht="13.5" customHeight="1">
      <c r="A14" s="152" t="s">
        <v>126</v>
      </c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4"/>
      <c r="AB14" s="49" t="s">
        <v>14</v>
      </c>
      <c r="AC14" s="47"/>
      <c r="AD14" s="47"/>
      <c r="AE14" s="47"/>
      <c r="AF14" s="47"/>
      <c r="AG14" s="48"/>
      <c r="AH14" s="117" t="s">
        <v>221</v>
      </c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9"/>
      <c r="BC14" s="42">
        <v>427800</v>
      </c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5"/>
      <c r="BY14" s="42">
        <v>307449.08</v>
      </c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5"/>
      <c r="CO14" s="146">
        <f t="shared" si="0"/>
        <v>120350.91999999998</v>
      </c>
      <c r="CP14" s="147"/>
      <c r="CQ14" s="147"/>
      <c r="CR14" s="147"/>
      <c r="CS14" s="147"/>
      <c r="CT14" s="147"/>
      <c r="CU14" s="147"/>
      <c r="CV14" s="147"/>
      <c r="CW14" s="147"/>
      <c r="CX14" s="147"/>
      <c r="CY14" s="147"/>
      <c r="CZ14" s="147"/>
      <c r="DA14" s="147"/>
      <c r="DB14" s="147"/>
      <c r="DC14" s="147"/>
      <c r="DD14" s="148"/>
    </row>
    <row r="15" spans="1:108" ht="13.5" customHeight="1">
      <c r="A15" s="152" t="s">
        <v>127</v>
      </c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4"/>
      <c r="AB15" s="49" t="s">
        <v>14</v>
      </c>
      <c r="AC15" s="47"/>
      <c r="AD15" s="47"/>
      <c r="AE15" s="47"/>
      <c r="AF15" s="47"/>
      <c r="AG15" s="48"/>
      <c r="AH15" s="117" t="s">
        <v>222</v>
      </c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9"/>
      <c r="BC15" s="42">
        <v>129200</v>
      </c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5"/>
      <c r="BY15" s="42">
        <v>82360.18</v>
      </c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5"/>
      <c r="CO15" s="146">
        <f>SUM(BC15-BY15)</f>
        <v>46839.82000000001</v>
      </c>
      <c r="CP15" s="147"/>
      <c r="CQ15" s="147"/>
      <c r="CR15" s="147"/>
      <c r="CS15" s="147"/>
      <c r="CT15" s="147"/>
      <c r="CU15" s="147"/>
      <c r="CV15" s="147"/>
      <c r="CW15" s="147"/>
      <c r="CX15" s="147"/>
      <c r="CY15" s="147"/>
      <c r="CZ15" s="147"/>
      <c r="DA15" s="147"/>
      <c r="DB15" s="147"/>
      <c r="DC15" s="147"/>
      <c r="DD15" s="148"/>
    </row>
    <row r="16" spans="1:108" ht="37.5" customHeight="1">
      <c r="A16" s="152" t="s">
        <v>223</v>
      </c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4"/>
      <c r="AB16" s="49" t="s">
        <v>14</v>
      </c>
      <c r="AC16" s="47"/>
      <c r="AD16" s="47"/>
      <c r="AE16" s="47"/>
      <c r="AF16" s="47"/>
      <c r="AG16" s="48"/>
      <c r="AH16" s="117" t="s">
        <v>224</v>
      </c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9"/>
      <c r="BC16" s="42">
        <v>41000</v>
      </c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5"/>
      <c r="BY16" s="42">
        <v>20439</v>
      </c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5"/>
      <c r="CO16" s="146">
        <f>BC16-BY16</f>
        <v>20561</v>
      </c>
      <c r="CP16" s="147"/>
      <c r="CQ16" s="147"/>
      <c r="CR16" s="147"/>
      <c r="CS16" s="147"/>
      <c r="CT16" s="147"/>
      <c r="CU16" s="147"/>
      <c r="CV16" s="147"/>
      <c r="CW16" s="147"/>
      <c r="CX16" s="147"/>
      <c r="CY16" s="147"/>
      <c r="CZ16" s="147"/>
      <c r="DA16" s="147"/>
      <c r="DB16" s="147"/>
      <c r="DC16" s="147"/>
      <c r="DD16" s="148"/>
    </row>
    <row r="17" spans="1:108" ht="13.5" customHeight="1">
      <c r="A17" s="152" t="s">
        <v>124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4"/>
      <c r="AB17" s="49" t="s">
        <v>14</v>
      </c>
      <c r="AC17" s="47"/>
      <c r="AD17" s="47"/>
      <c r="AE17" s="47"/>
      <c r="AF17" s="47"/>
      <c r="AG17" s="48"/>
      <c r="AH17" s="117" t="s">
        <v>225</v>
      </c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9"/>
      <c r="BC17" s="42">
        <v>41000</v>
      </c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5"/>
      <c r="BY17" s="42">
        <v>20439</v>
      </c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5"/>
      <c r="CO17" s="146">
        <f>BC17-BY17</f>
        <v>20561</v>
      </c>
      <c r="CP17" s="147"/>
      <c r="CQ17" s="147"/>
      <c r="CR17" s="147"/>
      <c r="CS17" s="147"/>
      <c r="CT17" s="147"/>
      <c r="CU17" s="147"/>
      <c r="CV17" s="147"/>
      <c r="CW17" s="147"/>
      <c r="CX17" s="147"/>
      <c r="CY17" s="147"/>
      <c r="CZ17" s="147"/>
      <c r="DA17" s="147"/>
      <c r="DB17" s="147"/>
      <c r="DC17" s="147"/>
      <c r="DD17" s="148"/>
    </row>
    <row r="18" spans="1:108" ht="25.5" customHeight="1">
      <c r="A18" s="152" t="s">
        <v>125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4"/>
      <c r="AB18" s="49" t="s">
        <v>14</v>
      </c>
      <c r="AC18" s="47"/>
      <c r="AD18" s="47"/>
      <c r="AE18" s="47"/>
      <c r="AF18" s="47"/>
      <c r="AG18" s="48"/>
      <c r="AH18" s="117" t="s">
        <v>226</v>
      </c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9"/>
      <c r="BC18" s="42">
        <v>41000</v>
      </c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5"/>
      <c r="BY18" s="42">
        <v>20439</v>
      </c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5"/>
      <c r="CO18" s="146">
        <f>BC18-BY18</f>
        <v>20561</v>
      </c>
      <c r="CP18" s="147"/>
      <c r="CQ18" s="147"/>
      <c r="CR18" s="147"/>
      <c r="CS18" s="147"/>
      <c r="CT18" s="147"/>
      <c r="CU18" s="147"/>
      <c r="CV18" s="147"/>
      <c r="CW18" s="147"/>
      <c r="CX18" s="147"/>
      <c r="CY18" s="147"/>
      <c r="CZ18" s="147"/>
      <c r="DA18" s="147"/>
      <c r="DB18" s="147"/>
      <c r="DC18" s="147"/>
      <c r="DD18" s="148"/>
    </row>
    <row r="19" spans="1:108" ht="13.5" customHeight="1">
      <c r="A19" s="152" t="s">
        <v>128</v>
      </c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4"/>
      <c r="AB19" s="49" t="s">
        <v>14</v>
      </c>
      <c r="AC19" s="47"/>
      <c r="AD19" s="47"/>
      <c r="AE19" s="47"/>
      <c r="AF19" s="47"/>
      <c r="AG19" s="48"/>
      <c r="AH19" s="117" t="s">
        <v>227</v>
      </c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9"/>
      <c r="BC19" s="42">
        <v>41000</v>
      </c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5"/>
      <c r="BY19" s="42">
        <v>20439</v>
      </c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5"/>
      <c r="CO19" s="146">
        <f>BC19-BY19</f>
        <v>20561</v>
      </c>
      <c r="CP19" s="147"/>
      <c r="CQ19" s="147"/>
      <c r="CR19" s="147"/>
      <c r="CS19" s="147"/>
      <c r="CT19" s="147"/>
      <c r="CU19" s="147"/>
      <c r="CV19" s="147"/>
      <c r="CW19" s="147"/>
      <c r="CX19" s="147"/>
      <c r="CY19" s="147"/>
      <c r="CZ19" s="147"/>
      <c r="DA19" s="147"/>
      <c r="DB19" s="147"/>
      <c r="DC19" s="147"/>
      <c r="DD19" s="148"/>
    </row>
    <row r="20" spans="1:108" ht="48.75" customHeight="1">
      <c r="A20" s="177" t="s">
        <v>129</v>
      </c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9"/>
      <c r="AB20" s="49" t="s">
        <v>14</v>
      </c>
      <c r="AC20" s="47"/>
      <c r="AD20" s="47"/>
      <c r="AE20" s="47"/>
      <c r="AF20" s="47"/>
      <c r="AG20" s="48"/>
      <c r="AH20" s="117" t="s">
        <v>163</v>
      </c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9"/>
      <c r="BC20" s="42">
        <v>1686800</v>
      </c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5"/>
      <c r="BY20" s="42">
        <v>950373.45</v>
      </c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5"/>
      <c r="CO20" s="146">
        <f>SUM(BC20-BY20)</f>
        <v>736426.55</v>
      </c>
      <c r="CP20" s="147"/>
      <c r="CQ20" s="147"/>
      <c r="CR20" s="147"/>
      <c r="CS20" s="147"/>
      <c r="CT20" s="147"/>
      <c r="CU20" s="147"/>
      <c r="CV20" s="147"/>
      <c r="CW20" s="147"/>
      <c r="CX20" s="147"/>
      <c r="CY20" s="147"/>
      <c r="CZ20" s="147"/>
      <c r="DA20" s="147"/>
      <c r="DB20" s="147"/>
      <c r="DC20" s="147"/>
      <c r="DD20" s="148"/>
    </row>
    <row r="21" spans="1:108" ht="38.25" customHeight="1">
      <c r="A21" s="149" t="s">
        <v>228</v>
      </c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1"/>
      <c r="AB21" s="49" t="s">
        <v>14</v>
      </c>
      <c r="AC21" s="47"/>
      <c r="AD21" s="47"/>
      <c r="AE21" s="47"/>
      <c r="AF21" s="47"/>
      <c r="AG21" s="48"/>
      <c r="AH21" s="117" t="s">
        <v>229</v>
      </c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9"/>
      <c r="BC21" s="42" t="s">
        <v>121</v>
      </c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5"/>
      <c r="BY21" s="42" t="s">
        <v>121</v>
      </c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5"/>
      <c r="CO21" s="146" t="s">
        <v>121</v>
      </c>
      <c r="CP21" s="147"/>
      <c r="CQ21" s="147"/>
      <c r="CR21" s="147"/>
      <c r="CS21" s="147"/>
      <c r="CT21" s="147"/>
      <c r="CU21" s="147"/>
      <c r="CV21" s="147"/>
      <c r="CW21" s="147"/>
      <c r="CX21" s="147"/>
      <c r="CY21" s="147"/>
      <c r="CZ21" s="147"/>
      <c r="DA21" s="147"/>
      <c r="DB21" s="147"/>
      <c r="DC21" s="147"/>
      <c r="DD21" s="148"/>
    </row>
    <row r="22" spans="1:108" ht="13.5" customHeight="1">
      <c r="A22" s="149"/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1"/>
      <c r="AB22" s="49" t="s">
        <v>14</v>
      </c>
      <c r="AC22" s="47"/>
      <c r="AD22" s="47"/>
      <c r="AE22" s="47"/>
      <c r="AF22" s="47"/>
      <c r="AG22" s="48"/>
      <c r="AH22" s="117" t="s">
        <v>230</v>
      </c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9"/>
      <c r="BC22" s="42" t="s">
        <v>121</v>
      </c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5"/>
      <c r="BY22" s="42" t="s">
        <v>121</v>
      </c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5"/>
      <c r="CO22" s="146" t="s">
        <v>121</v>
      </c>
      <c r="CP22" s="147"/>
      <c r="CQ22" s="147"/>
      <c r="CR22" s="147"/>
      <c r="CS22" s="147"/>
      <c r="CT22" s="147"/>
      <c r="CU22" s="147"/>
      <c r="CV22" s="147"/>
      <c r="CW22" s="147"/>
      <c r="CX22" s="147"/>
      <c r="CY22" s="147"/>
      <c r="CZ22" s="147"/>
      <c r="DA22" s="147"/>
      <c r="DB22" s="147"/>
      <c r="DC22" s="147"/>
      <c r="DD22" s="148"/>
    </row>
    <row r="23" spans="1:108" ht="71.25" customHeight="1">
      <c r="A23" s="185" t="s">
        <v>231</v>
      </c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7"/>
      <c r="AB23" s="49" t="s">
        <v>14</v>
      </c>
      <c r="AC23" s="47"/>
      <c r="AD23" s="47"/>
      <c r="AE23" s="47"/>
      <c r="AF23" s="47"/>
      <c r="AG23" s="48"/>
      <c r="AH23" s="117" t="s">
        <v>232</v>
      </c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9"/>
      <c r="BC23" s="42" t="s">
        <v>121</v>
      </c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5"/>
      <c r="BY23" s="42" t="s">
        <v>121</v>
      </c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5"/>
      <c r="CO23" s="146" t="s">
        <v>121</v>
      </c>
      <c r="CP23" s="147"/>
      <c r="CQ23" s="147"/>
      <c r="CR23" s="147"/>
      <c r="CS23" s="147"/>
      <c r="CT23" s="147"/>
      <c r="CU23" s="147"/>
      <c r="CV23" s="147"/>
      <c r="CW23" s="147"/>
      <c r="CX23" s="147"/>
      <c r="CY23" s="147"/>
      <c r="CZ23" s="147"/>
      <c r="DA23" s="147"/>
      <c r="DB23" s="147"/>
      <c r="DC23" s="147"/>
      <c r="DD23" s="148"/>
    </row>
    <row r="24" spans="1:108" ht="27.75" customHeight="1">
      <c r="A24" s="188" t="s">
        <v>133</v>
      </c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90"/>
      <c r="AB24" s="33" t="s">
        <v>14</v>
      </c>
      <c r="AC24" s="31"/>
      <c r="AD24" s="31"/>
      <c r="AE24" s="31"/>
      <c r="AF24" s="31"/>
      <c r="AG24" s="32"/>
      <c r="AH24" s="117" t="s">
        <v>233</v>
      </c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9"/>
      <c r="BC24" s="42" t="s">
        <v>121</v>
      </c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26"/>
      <c r="BW24" s="26"/>
      <c r="BX24" s="27"/>
      <c r="BY24" s="42" t="s">
        <v>121</v>
      </c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5"/>
      <c r="CO24" s="114" t="s">
        <v>121</v>
      </c>
      <c r="CP24" s="115"/>
      <c r="CQ24" s="115"/>
      <c r="CR24" s="115"/>
      <c r="CS24" s="115"/>
      <c r="CT24" s="115"/>
      <c r="CU24" s="115"/>
      <c r="CV24" s="115"/>
      <c r="CW24" s="115"/>
      <c r="CX24" s="115"/>
      <c r="CY24" s="115"/>
      <c r="CZ24" s="115"/>
      <c r="DA24" s="115"/>
      <c r="DB24" s="115"/>
      <c r="DC24" s="115"/>
      <c r="DD24" s="116"/>
    </row>
    <row r="25" spans="1:108" ht="13.5" customHeight="1">
      <c r="A25" s="149" t="s">
        <v>124</v>
      </c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1"/>
      <c r="AB25" s="49" t="s">
        <v>14</v>
      </c>
      <c r="AC25" s="47"/>
      <c r="AD25" s="47"/>
      <c r="AE25" s="47"/>
      <c r="AF25" s="47"/>
      <c r="AG25" s="48"/>
      <c r="AH25" s="117" t="s">
        <v>234</v>
      </c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9"/>
      <c r="BC25" s="42" t="s">
        <v>121</v>
      </c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5"/>
      <c r="BY25" s="42" t="s">
        <v>121</v>
      </c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5"/>
      <c r="CO25" s="146" t="s">
        <v>121</v>
      </c>
      <c r="CP25" s="147"/>
      <c r="CQ25" s="147"/>
      <c r="CR25" s="147"/>
      <c r="CS25" s="147"/>
      <c r="CT25" s="147"/>
      <c r="CU25" s="147"/>
      <c r="CV25" s="147"/>
      <c r="CW25" s="147"/>
      <c r="CX25" s="147"/>
      <c r="CY25" s="147"/>
      <c r="CZ25" s="147"/>
      <c r="DA25" s="147"/>
      <c r="DB25" s="147"/>
      <c r="DC25" s="147"/>
      <c r="DD25" s="148"/>
    </row>
    <row r="26" spans="1:108" ht="13.5" customHeight="1">
      <c r="A26" s="135" t="s">
        <v>130</v>
      </c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7"/>
      <c r="AB26" s="33" t="s">
        <v>14</v>
      </c>
      <c r="AC26" s="31"/>
      <c r="AD26" s="31"/>
      <c r="AE26" s="31"/>
      <c r="AF26" s="31"/>
      <c r="AG26" s="32"/>
      <c r="AH26" s="117" t="s">
        <v>235</v>
      </c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9"/>
      <c r="BC26" s="42" t="s">
        <v>121</v>
      </c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26"/>
      <c r="BW26" s="26"/>
      <c r="BX26" s="27"/>
      <c r="BY26" s="42" t="s">
        <v>121</v>
      </c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5"/>
      <c r="CO26" s="114" t="s">
        <v>121</v>
      </c>
      <c r="CP26" s="115"/>
      <c r="CQ26" s="115"/>
      <c r="CR26" s="115"/>
      <c r="CS26" s="115"/>
      <c r="CT26" s="115"/>
      <c r="CU26" s="115"/>
      <c r="CV26" s="115"/>
      <c r="CW26" s="115"/>
      <c r="CX26" s="115"/>
      <c r="CY26" s="115"/>
      <c r="CZ26" s="115"/>
      <c r="DA26" s="115"/>
      <c r="DB26" s="115"/>
      <c r="DC26" s="115"/>
      <c r="DD26" s="116"/>
    </row>
    <row r="27" spans="1:108" ht="13.5" customHeight="1">
      <c r="A27" s="135" t="s">
        <v>132</v>
      </c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7"/>
      <c r="AB27" s="33" t="s">
        <v>14</v>
      </c>
      <c r="AC27" s="31"/>
      <c r="AD27" s="31"/>
      <c r="AE27" s="31"/>
      <c r="AF27" s="31"/>
      <c r="AG27" s="32"/>
      <c r="AH27" s="117" t="s">
        <v>236</v>
      </c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9"/>
      <c r="BC27" s="42" t="s">
        <v>121</v>
      </c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26"/>
      <c r="BW27" s="26"/>
      <c r="BX27" s="27"/>
      <c r="BY27" s="42" t="s">
        <v>121</v>
      </c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5"/>
      <c r="CO27" s="114" t="s">
        <v>121</v>
      </c>
      <c r="CP27" s="115"/>
      <c r="CQ27" s="115"/>
      <c r="CR27" s="115"/>
      <c r="CS27" s="115"/>
      <c r="CT27" s="115"/>
      <c r="CU27" s="115"/>
      <c r="CV27" s="115"/>
      <c r="CW27" s="115"/>
      <c r="CX27" s="115"/>
      <c r="CY27" s="115"/>
      <c r="CZ27" s="115"/>
      <c r="DA27" s="115"/>
      <c r="DB27" s="115"/>
      <c r="DC27" s="115"/>
      <c r="DD27" s="116"/>
    </row>
    <row r="28" spans="1:108" ht="28.5" customHeight="1">
      <c r="A28" s="135" t="s">
        <v>237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7"/>
      <c r="AB28" s="33" t="s">
        <v>14</v>
      </c>
      <c r="AC28" s="31"/>
      <c r="AD28" s="31"/>
      <c r="AE28" s="31"/>
      <c r="AF28" s="31"/>
      <c r="AG28" s="32"/>
      <c r="AH28" s="117" t="s">
        <v>238</v>
      </c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9"/>
      <c r="BC28" s="42">
        <v>1678200</v>
      </c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26"/>
      <c r="BW28" s="26"/>
      <c r="BX28" s="27"/>
      <c r="BY28" s="42">
        <v>943873.45</v>
      </c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5"/>
      <c r="CO28" s="114">
        <f aca="true" t="shared" si="1" ref="CO28:CO33">SUM(BC28-BY28)</f>
        <v>734326.55</v>
      </c>
      <c r="CP28" s="115"/>
      <c r="CQ28" s="115"/>
      <c r="CR28" s="115"/>
      <c r="CS28" s="115"/>
      <c r="CT28" s="115"/>
      <c r="CU28" s="115"/>
      <c r="CV28" s="115"/>
      <c r="CW28" s="115"/>
      <c r="CX28" s="115"/>
      <c r="CY28" s="115"/>
      <c r="CZ28" s="115"/>
      <c r="DA28" s="115"/>
      <c r="DB28" s="115"/>
      <c r="DC28" s="115"/>
      <c r="DD28" s="116"/>
    </row>
    <row r="29" spans="1:108" ht="26.25" customHeight="1">
      <c r="A29" s="135" t="s">
        <v>217</v>
      </c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7"/>
      <c r="AB29" s="33" t="s">
        <v>14</v>
      </c>
      <c r="AC29" s="31"/>
      <c r="AD29" s="31"/>
      <c r="AE29" s="31"/>
      <c r="AF29" s="31"/>
      <c r="AG29" s="32"/>
      <c r="AH29" s="117" t="s">
        <v>239</v>
      </c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9"/>
      <c r="BC29" s="42">
        <v>1297500</v>
      </c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26"/>
      <c r="BW29" s="26"/>
      <c r="BX29" s="27"/>
      <c r="BY29" s="42">
        <v>711271.03</v>
      </c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5"/>
      <c r="CO29" s="114">
        <f t="shared" si="1"/>
        <v>586228.97</v>
      </c>
      <c r="CP29" s="115"/>
      <c r="CQ29" s="115"/>
      <c r="CR29" s="115"/>
      <c r="CS29" s="115"/>
      <c r="CT29" s="115"/>
      <c r="CU29" s="115"/>
      <c r="CV29" s="115"/>
      <c r="CW29" s="115"/>
      <c r="CX29" s="115"/>
      <c r="CY29" s="115"/>
      <c r="CZ29" s="115"/>
      <c r="DA29" s="115"/>
      <c r="DB29" s="115"/>
      <c r="DC29" s="115"/>
      <c r="DD29" s="116"/>
    </row>
    <row r="30" spans="1:108" ht="13.5" customHeight="1">
      <c r="A30" s="135" t="s">
        <v>124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7"/>
      <c r="AB30" s="33" t="s">
        <v>14</v>
      </c>
      <c r="AC30" s="31"/>
      <c r="AD30" s="31"/>
      <c r="AE30" s="31"/>
      <c r="AF30" s="31"/>
      <c r="AG30" s="32"/>
      <c r="AH30" s="117" t="s">
        <v>240</v>
      </c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9"/>
      <c r="BC30" s="42">
        <v>1297500</v>
      </c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26"/>
      <c r="BW30" s="26"/>
      <c r="BX30" s="27"/>
      <c r="BY30" s="42">
        <v>711271.03</v>
      </c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5"/>
      <c r="CO30" s="114">
        <f t="shared" si="1"/>
        <v>586228.97</v>
      </c>
      <c r="CP30" s="115"/>
      <c r="CQ30" s="115"/>
      <c r="CR30" s="115"/>
      <c r="CS30" s="115"/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6"/>
    </row>
    <row r="31" spans="1:108" ht="18" customHeight="1">
      <c r="A31" s="149" t="s">
        <v>125</v>
      </c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1"/>
      <c r="AB31" s="49" t="s">
        <v>14</v>
      </c>
      <c r="AC31" s="47"/>
      <c r="AD31" s="47"/>
      <c r="AE31" s="47"/>
      <c r="AF31" s="47"/>
      <c r="AG31" s="48"/>
      <c r="AH31" s="117" t="s">
        <v>241</v>
      </c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9"/>
      <c r="BC31" s="42">
        <v>1297500</v>
      </c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5"/>
      <c r="BY31" s="42">
        <v>711271.03</v>
      </c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5"/>
      <c r="CO31" s="146">
        <f t="shared" si="1"/>
        <v>586228.97</v>
      </c>
      <c r="CP31" s="147"/>
      <c r="CQ31" s="147"/>
      <c r="CR31" s="147"/>
      <c r="CS31" s="147"/>
      <c r="CT31" s="147"/>
      <c r="CU31" s="147"/>
      <c r="CV31" s="147"/>
      <c r="CW31" s="147"/>
      <c r="CX31" s="147"/>
      <c r="CY31" s="147"/>
      <c r="CZ31" s="147"/>
      <c r="DA31" s="147"/>
      <c r="DB31" s="147"/>
      <c r="DC31" s="147"/>
      <c r="DD31" s="148"/>
    </row>
    <row r="32" spans="1:108" ht="13.5" customHeight="1">
      <c r="A32" s="149" t="s">
        <v>126</v>
      </c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1"/>
      <c r="AB32" s="49" t="s">
        <v>14</v>
      </c>
      <c r="AC32" s="47"/>
      <c r="AD32" s="47"/>
      <c r="AE32" s="47"/>
      <c r="AF32" s="47"/>
      <c r="AG32" s="48"/>
      <c r="AH32" s="117" t="s">
        <v>242</v>
      </c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9"/>
      <c r="BC32" s="42">
        <v>1012200</v>
      </c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5"/>
      <c r="BY32" s="42">
        <v>557046.09</v>
      </c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5"/>
      <c r="CO32" s="146">
        <f t="shared" si="1"/>
        <v>455153.91000000003</v>
      </c>
      <c r="CP32" s="147"/>
      <c r="CQ32" s="147"/>
      <c r="CR32" s="147"/>
      <c r="CS32" s="147"/>
      <c r="CT32" s="147"/>
      <c r="CU32" s="147"/>
      <c r="CV32" s="147"/>
      <c r="CW32" s="147"/>
      <c r="CX32" s="147"/>
      <c r="CY32" s="147"/>
      <c r="CZ32" s="147"/>
      <c r="DA32" s="147"/>
      <c r="DB32" s="147"/>
      <c r="DC32" s="147"/>
      <c r="DD32" s="148"/>
    </row>
    <row r="33" spans="1:108" ht="13.5" customHeight="1">
      <c r="A33" s="149" t="s">
        <v>127</v>
      </c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1"/>
      <c r="AB33" s="49" t="s">
        <v>14</v>
      </c>
      <c r="AC33" s="47"/>
      <c r="AD33" s="47"/>
      <c r="AE33" s="47"/>
      <c r="AF33" s="47"/>
      <c r="AG33" s="48"/>
      <c r="AH33" s="117" t="s">
        <v>243</v>
      </c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9"/>
      <c r="BC33" s="42">
        <v>285300</v>
      </c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5"/>
      <c r="BY33" s="42">
        <v>154224.94</v>
      </c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5"/>
      <c r="CO33" s="146">
        <f t="shared" si="1"/>
        <v>131075.06</v>
      </c>
      <c r="CP33" s="147"/>
      <c r="CQ33" s="147"/>
      <c r="CR33" s="147"/>
      <c r="CS33" s="147"/>
      <c r="CT33" s="147"/>
      <c r="CU33" s="147"/>
      <c r="CV33" s="147"/>
      <c r="CW33" s="147"/>
      <c r="CX33" s="147"/>
      <c r="CY33" s="147"/>
      <c r="CZ33" s="147"/>
      <c r="DA33" s="147"/>
      <c r="DB33" s="147"/>
      <c r="DC33" s="147"/>
      <c r="DD33" s="148"/>
    </row>
    <row r="34" spans="1:108" ht="27" customHeight="1">
      <c r="A34" s="149" t="s">
        <v>223</v>
      </c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1"/>
      <c r="AB34" s="49" t="s">
        <v>14</v>
      </c>
      <c r="AC34" s="47"/>
      <c r="AD34" s="47"/>
      <c r="AE34" s="47"/>
      <c r="AF34" s="47"/>
      <c r="AG34" s="48"/>
      <c r="AH34" s="117" t="s">
        <v>244</v>
      </c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9"/>
      <c r="BC34" s="42">
        <v>102100</v>
      </c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5"/>
      <c r="BY34" s="42">
        <v>53444</v>
      </c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5"/>
      <c r="CO34" s="146">
        <f>BC34-BY34</f>
        <v>48656</v>
      </c>
      <c r="CP34" s="147"/>
      <c r="CQ34" s="147"/>
      <c r="CR34" s="147"/>
      <c r="CS34" s="147"/>
      <c r="CT34" s="147"/>
      <c r="CU34" s="147"/>
      <c r="CV34" s="147"/>
      <c r="CW34" s="147"/>
      <c r="CX34" s="147"/>
      <c r="CY34" s="147"/>
      <c r="CZ34" s="147"/>
      <c r="DA34" s="147"/>
      <c r="DB34" s="147"/>
      <c r="DC34" s="147"/>
      <c r="DD34" s="148"/>
    </row>
    <row r="35" spans="1:108" ht="13.5" customHeight="1">
      <c r="A35" s="149" t="s">
        <v>124</v>
      </c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1"/>
      <c r="AB35" s="49" t="s">
        <v>14</v>
      </c>
      <c r="AC35" s="47"/>
      <c r="AD35" s="47"/>
      <c r="AE35" s="47"/>
      <c r="AF35" s="47"/>
      <c r="AG35" s="48"/>
      <c r="AH35" s="117" t="s">
        <v>245</v>
      </c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9"/>
      <c r="BC35" s="42">
        <v>102100</v>
      </c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5"/>
      <c r="BY35" s="42">
        <v>53444</v>
      </c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5"/>
      <c r="CO35" s="146">
        <f>BC35-BY35</f>
        <v>48656</v>
      </c>
      <c r="CP35" s="147"/>
      <c r="CQ35" s="147"/>
      <c r="CR35" s="147"/>
      <c r="CS35" s="147"/>
      <c r="CT35" s="147"/>
      <c r="CU35" s="147"/>
      <c r="CV35" s="147"/>
      <c r="CW35" s="147"/>
      <c r="CX35" s="147"/>
      <c r="CY35" s="147"/>
      <c r="CZ35" s="147"/>
      <c r="DA35" s="147"/>
      <c r="DB35" s="147"/>
      <c r="DC35" s="147"/>
      <c r="DD35" s="148"/>
    </row>
    <row r="36" spans="1:108" ht="15.75" customHeight="1">
      <c r="A36" s="149" t="s">
        <v>125</v>
      </c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1"/>
      <c r="AB36" s="49" t="s">
        <v>14</v>
      </c>
      <c r="AC36" s="47"/>
      <c r="AD36" s="47"/>
      <c r="AE36" s="47"/>
      <c r="AF36" s="47"/>
      <c r="AG36" s="48"/>
      <c r="AH36" s="117" t="s">
        <v>246</v>
      </c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9"/>
      <c r="BC36" s="42">
        <v>102100</v>
      </c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5"/>
      <c r="BY36" s="42">
        <v>53444</v>
      </c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5"/>
      <c r="CO36" s="146">
        <f>BC36-BY36</f>
        <v>48656</v>
      </c>
      <c r="CP36" s="147"/>
      <c r="CQ36" s="147"/>
      <c r="CR36" s="147"/>
      <c r="CS36" s="147"/>
      <c r="CT36" s="147"/>
      <c r="CU36" s="147"/>
      <c r="CV36" s="147"/>
      <c r="CW36" s="147"/>
      <c r="CX36" s="147"/>
      <c r="CY36" s="147"/>
      <c r="CZ36" s="147"/>
      <c r="DA36" s="147"/>
      <c r="DB36" s="147"/>
      <c r="DC36" s="147"/>
      <c r="DD36" s="148"/>
    </row>
    <row r="37" spans="1:108" ht="13.5" customHeight="1">
      <c r="A37" s="149" t="s">
        <v>128</v>
      </c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1"/>
      <c r="AB37" s="49" t="s">
        <v>14</v>
      </c>
      <c r="AC37" s="47"/>
      <c r="AD37" s="47"/>
      <c r="AE37" s="47"/>
      <c r="AF37" s="47"/>
      <c r="AG37" s="48"/>
      <c r="AH37" s="117" t="s">
        <v>247</v>
      </c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9"/>
      <c r="BC37" s="42">
        <v>102100</v>
      </c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5"/>
      <c r="BY37" s="42">
        <v>53444</v>
      </c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5"/>
      <c r="CO37" s="146">
        <f>BC37-BY37</f>
        <v>48656</v>
      </c>
      <c r="CP37" s="147"/>
      <c r="CQ37" s="147"/>
      <c r="CR37" s="147"/>
      <c r="CS37" s="147"/>
      <c r="CT37" s="147"/>
      <c r="CU37" s="147"/>
      <c r="CV37" s="147"/>
      <c r="CW37" s="147"/>
      <c r="CX37" s="147"/>
      <c r="CY37" s="147"/>
      <c r="CZ37" s="147"/>
      <c r="DA37" s="147"/>
      <c r="DB37" s="147"/>
      <c r="DC37" s="147"/>
      <c r="DD37" s="148"/>
    </row>
    <row r="38" spans="1:108" ht="24.75" customHeight="1">
      <c r="A38" s="149" t="s">
        <v>248</v>
      </c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1"/>
      <c r="AB38" s="49" t="s">
        <v>14</v>
      </c>
      <c r="AC38" s="47"/>
      <c r="AD38" s="47"/>
      <c r="AE38" s="47"/>
      <c r="AF38" s="47"/>
      <c r="AG38" s="48"/>
      <c r="AH38" s="117" t="s">
        <v>249</v>
      </c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19"/>
      <c r="BC38" s="42">
        <v>261200</v>
      </c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5"/>
      <c r="BY38" s="42">
        <v>161938.96</v>
      </c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5"/>
      <c r="CO38" s="146">
        <f>SUM(BC38-BY38)</f>
        <v>99261.04000000001</v>
      </c>
      <c r="CP38" s="147"/>
      <c r="CQ38" s="147"/>
      <c r="CR38" s="147"/>
      <c r="CS38" s="147"/>
      <c r="CT38" s="147"/>
      <c r="CU38" s="147"/>
      <c r="CV38" s="147"/>
      <c r="CW38" s="147"/>
      <c r="CX38" s="147"/>
      <c r="CY38" s="147"/>
      <c r="CZ38" s="147"/>
      <c r="DA38" s="147"/>
      <c r="DB38" s="147"/>
      <c r="DC38" s="147"/>
      <c r="DD38" s="148"/>
    </row>
    <row r="39" spans="1:108" ht="13.5" customHeight="1">
      <c r="A39" s="149" t="s">
        <v>124</v>
      </c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1"/>
      <c r="AB39" s="49" t="s">
        <v>14</v>
      </c>
      <c r="AC39" s="47"/>
      <c r="AD39" s="47"/>
      <c r="AE39" s="47"/>
      <c r="AF39" s="47"/>
      <c r="AG39" s="48"/>
      <c r="AH39" s="117" t="s">
        <v>250</v>
      </c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9"/>
      <c r="BC39" s="42">
        <v>119100</v>
      </c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5"/>
      <c r="BY39" s="42">
        <v>47492.46</v>
      </c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5"/>
      <c r="CO39" s="146">
        <f>SUM(BC39-BY39)</f>
        <v>71607.54000000001</v>
      </c>
      <c r="CP39" s="147"/>
      <c r="CQ39" s="147"/>
      <c r="CR39" s="147"/>
      <c r="CS39" s="147"/>
      <c r="CT39" s="147"/>
      <c r="CU39" s="147"/>
      <c r="CV39" s="147"/>
      <c r="CW39" s="147"/>
      <c r="CX39" s="147"/>
      <c r="CY39" s="147"/>
      <c r="CZ39" s="147"/>
      <c r="DA39" s="147"/>
      <c r="DB39" s="147"/>
      <c r="DC39" s="147"/>
      <c r="DD39" s="148"/>
    </row>
    <row r="40" spans="1:108" ht="13.5" customHeight="1">
      <c r="A40" s="149" t="s">
        <v>130</v>
      </c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1"/>
      <c r="AB40" s="49" t="s">
        <v>14</v>
      </c>
      <c r="AC40" s="47"/>
      <c r="AD40" s="47"/>
      <c r="AE40" s="47"/>
      <c r="AF40" s="47"/>
      <c r="AG40" s="48"/>
      <c r="AH40" s="117" t="s">
        <v>251</v>
      </c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9"/>
      <c r="BC40" s="42">
        <v>119100</v>
      </c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5"/>
      <c r="BY40" s="42">
        <v>47492.46</v>
      </c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5"/>
      <c r="CO40" s="146">
        <f>SUM(BC40-BY40)</f>
        <v>71607.54000000001</v>
      </c>
      <c r="CP40" s="147"/>
      <c r="CQ40" s="147"/>
      <c r="CR40" s="147"/>
      <c r="CS40" s="147"/>
      <c r="CT40" s="147"/>
      <c r="CU40" s="147"/>
      <c r="CV40" s="147"/>
      <c r="CW40" s="147"/>
      <c r="CX40" s="147"/>
      <c r="CY40" s="147"/>
      <c r="CZ40" s="147"/>
      <c r="DA40" s="147"/>
      <c r="DB40" s="147"/>
      <c r="DC40" s="147"/>
      <c r="DD40" s="148"/>
    </row>
    <row r="41" spans="1:108" ht="13.5" customHeight="1">
      <c r="A41" s="135" t="s">
        <v>131</v>
      </c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7"/>
      <c r="AB41" s="33" t="s">
        <v>14</v>
      </c>
      <c r="AC41" s="31"/>
      <c r="AD41" s="31"/>
      <c r="AE41" s="31"/>
      <c r="AF41" s="31"/>
      <c r="AG41" s="32"/>
      <c r="AH41" s="117" t="s">
        <v>378</v>
      </c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  <c r="BB41" s="119"/>
      <c r="BC41" s="42">
        <v>34300</v>
      </c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26"/>
      <c r="BW41" s="26"/>
      <c r="BX41" s="27"/>
      <c r="BY41" s="42">
        <v>18823.73</v>
      </c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5"/>
      <c r="CO41" s="114">
        <f>SUM(BC41-BY41)</f>
        <v>15476.27</v>
      </c>
      <c r="CP41" s="115"/>
      <c r="CQ41" s="115"/>
      <c r="CR41" s="115"/>
      <c r="CS41" s="115"/>
      <c r="CT41" s="115"/>
      <c r="CU41" s="115"/>
      <c r="CV41" s="115"/>
      <c r="CW41" s="115"/>
      <c r="CX41" s="115"/>
      <c r="CY41" s="115"/>
      <c r="CZ41" s="115"/>
      <c r="DA41" s="115"/>
      <c r="DB41" s="115"/>
      <c r="DC41" s="115"/>
      <c r="DD41" s="116"/>
    </row>
    <row r="42" spans="1:108" ht="13.5" customHeight="1">
      <c r="A42" s="149" t="s">
        <v>134</v>
      </c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1"/>
      <c r="AB42" s="49" t="s">
        <v>14</v>
      </c>
      <c r="AC42" s="47"/>
      <c r="AD42" s="47"/>
      <c r="AE42" s="47"/>
      <c r="AF42" s="47"/>
      <c r="AG42" s="48"/>
      <c r="AH42" s="117" t="s">
        <v>252</v>
      </c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  <c r="BB42" s="119"/>
      <c r="BC42" s="42">
        <v>17300</v>
      </c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5"/>
      <c r="BY42" s="42">
        <v>7829.57</v>
      </c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5"/>
      <c r="CO42" s="146">
        <f>SUM(BC42-BY42)</f>
        <v>9470.43</v>
      </c>
      <c r="CP42" s="147"/>
      <c r="CQ42" s="147"/>
      <c r="CR42" s="147"/>
      <c r="CS42" s="147"/>
      <c r="CT42" s="147"/>
      <c r="CU42" s="147"/>
      <c r="CV42" s="147"/>
      <c r="CW42" s="147"/>
      <c r="CX42" s="147"/>
      <c r="CY42" s="147"/>
      <c r="CZ42" s="147"/>
      <c r="DA42" s="147"/>
      <c r="DB42" s="147"/>
      <c r="DC42" s="147"/>
      <c r="DD42" s="148"/>
    </row>
    <row r="43" spans="1:108" ht="13.5" customHeight="1">
      <c r="A43" s="149" t="s">
        <v>135</v>
      </c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1"/>
      <c r="AB43" s="49" t="s">
        <v>14</v>
      </c>
      <c r="AC43" s="47"/>
      <c r="AD43" s="47"/>
      <c r="AE43" s="47"/>
      <c r="AF43" s="47"/>
      <c r="AG43" s="48"/>
      <c r="AH43" s="117" t="s">
        <v>253</v>
      </c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  <c r="BB43" s="119"/>
      <c r="BC43" s="42">
        <v>400</v>
      </c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5"/>
      <c r="BY43" s="42" t="s">
        <v>121</v>
      </c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5"/>
      <c r="CO43" s="180">
        <v>400</v>
      </c>
      <c r="CP43" s="180"/>
      <c r="CQ43" s="180"/>
      <c r="CR43" s="180"/>
      <c r="CS43" s="180"/>
      <c r="CT43" s="180"/>
      <c r="CU43" s="180"/>
      <c r="CV43" s="180"/>
      <c r="CW43" s="180"/>
      <c r="CX43" s="180"/>
      <c r="CY43" s="180"/>
      <c r="CZ43" s="180"/>
      <c r="DA43" s="180"/>
      <c r="DB43" s="180"/>
      <c r="DC43" s="180"/>
      <c r="DD43" s="181"/>
    </row>
    <row r="44" spans="1:108" ht="13.5" customHeight="1">
      <c r="A44" s="149" t="s">
        <v>132</v>
      </c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1"/>
      <c r="AB44" s="49" t="s">
        <v>14</v>
      </c>
      <c r="AC44" s="47"/>
      <c r="AD44" s="47"/>
      <c r="AE44" s="47"/>
      <c r="AF44" s="47"/>
      <c r="AG44" s="48"/>
      <c r="AH44" s="117" t="s">
        <v>254</v>
      </c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8"/>
      <c r="AZ44" s="118"/>
      <c r="BA44" s="118"/>
      <c r="BB44" s="119"/>
      <c r="BC44" s="42">
        <v>67100</v>
      </c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5"/>
      <c r="BY44" s="42">
        <v>20839.16</v>
      </c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5"/>
      <c r="CO44" s="146">
        <f>BC44-BY44</f>
        <v>46260.84</v>
      </c>
      <c r="CP44" s="147"/>
      <c r="CQ44" s="147"/>
      <c r="CR44" s="147"/>
      <c r="CS44" s="147"/>
      <c r="CT44" s="147"/>
      <c r="CU44" s="147"/>
      <c r="CV44" s="147"/>
      <c r="CW44" s="147"/>
      <c r="CX44" s="147"/>
      <c r="CY44" s="147"/>
      <c r="CZ44" s="147"/>
      <c r="DA44" s="147"/>
      <c r="DB44" s="147"/>
      <c r="DC44" s="147"/>
      <c r="DD44" s="148"/>
    </row>
    <row r="45" spans="1:108" ht="13.5" customHeight="1">
      <c r="A45" s="135" t="s">
        <v>136</v>
      </c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7"/>
      <c r="AB45" s="49" t="s">
        <v>14</v>
      </c>
      <c r="AC45" s="47"/>
      <c r="AD45" s="47"/>
      <c r="AE45" s="47"/>
      <c r="AF45" s="47"/>
      <c r="AG45" s="48"/>
      <c r="AH45" s="117" t="s">
        <v>255</v>
      </c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19"/>
      <c r="BC45" s="42">
        <v>142100</v>
      </c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5"/>
      <c r="BY45" s="42">
        <v>114446.5</v>
      </c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5"/>
      <c r="CO45" s="114">
        <f aca="true" t="shared" si="2" ref="CO45:CO52">SUM(BC45-BY45)</f>
        <v>27653.5</v>
      </c>
      <c r="CP45" s="141"/>
      <c r="CQ45" s="141"/>
      <c r="CR45" s="141"/>
      <c r="CS45" s="141"/>
      <c r="CT45" s="141"/>
      <c r="CU45" s="141"/>
      <c r="CV45" s="141"/>
      <c r="CW45" s="141"/>
      <c r="CX45" s="141"/>
      <c r="CY45" s="141"/>
      <c r="CZ45" s="141"/>
      <c r="DA45" s="141"/>
      <c r="DB45" s="141"/>
      <c r="DC45" s="141"/>
      <c r="DD45" s="142"/>
    </row>
    <row r="46" spans="1:108" ht="13.5" customHeight="1">
      <c r="A46" s="135" t="s">
        <v>451</v>
      </c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7"/>
      <c r="AB46" s="33" t="s">
        <v>14</v>
      </c>
      <c r="AC46" s="31"/>
      <c r="AD46" s="31"/>
      <c r="AE46" s="31"/>
      <c r="AF46" s="31"/>
      <c r="AG46" s="32"/>
      <c r="AH46" s="117" t="s">
        <v>452</v>
      </c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19"/>
      <c r="BC46" s="129" t="s">
        <v>121</v>
      </c>
      <c r="BD46" s="130"/>
      <c r="BE46" s="130"/>
      <c r="BF46" s="130"/>
      <c r="BG46" s="130"/>
      <c r="BH46" s="130"/>
      <c r="BI46" s="130"/>
      <c r="BJ46" s="130"/>
      <c r="BK46" s="130"/>
      <c r="BL46" s="130"/>
      <c r="BM46" s="130"/>
      <c r="BN46" s="130"/>
      <c r="BO46" s="130"/>
      <c r="BP46" s="130"/>
      <c r="BQ46" s="130"/>
      <c r="BR46" s="130"/>
      <c r="BS46" s="130"/>
      <c r="BT46" s="130"/>
      <c r="BU46" s="130"/>
      <c r="BV46" s="26"/>
      <c r="BW46" s="26"/>
      <c r="BX46" s="27"/>
      <c r="BY46" s="129" t="s">
        <v>121</v>
      </c>
      <c r="BZ46" s="130"/>
      <c r="CA46" s="130"/>
      <c r="CB46" s="130"/>
      <c r="CC46" s="130"/>
      <c r="CD46" s="130"/>
      <c r="CE46" s="130"/>
      <c r="CF46" s="130"/>
      <c r="CG46" s="130"/>
      <c r="CH46" s="130"/>
      <c r="CI46" s="130"/>
      <c r="CJ46" s="130"/>
      <c r="CK46" s="130"/>
      <c r="CL46" s="130"/>
      <c r="CM46" s="130"/>
      <c r="CN46" s="131"/>
      <c r="CO46" s="132" t="s">
        <v>121</v>
      </c>
      <c r="CP46" s="133"/>
      <c r="CQ46" s="133"/>
      <c r="CR46" s="133"/>
      <c r="CS46" s="133"/>
      <c r="CT46" s="133"/>
      <c r="CU46" s="133"/>
      <c r="CV46" s="133"/>
      <c r="CW46" s="133"/>
      <c r="CX46" s="133"/>
      <c r="CY46" s="133"/>
      <c r="CZ46" s="133"/>
      <c r="DA46" s="133"/>
      <c r="DB46" s="133"/>
      <c r="DC46" s="133"/>
      <c r="DD46" s="134"/>
    </row>
    <row r="47" spans="1:108" ht="13.5" customHeight="1">
      <c r="A47" s="135" t="s">
        <v>137</v>
      </c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7"/>
      <c r="AB47" s="49" t="s">
        <v>14</v>
      </c>
      <c r="AC47" s="47"/>
      <c r="AD47" s="47"/>
      <c r="AE47" s="47"/>
      <c r="AF47" s="47"/>
      <c r="AG47" s="48"/>
      <c r="AH47" s="117" t="s">
        <v>256</v>
      </c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  <c r="AU47" s="118"/>
      <c r="AV47" s="118"/>
      <c r="AW47" s="118"/>
      <c r="AX47" s="118"/>
      <c r="AY47" s="118"/>
      <c r="AZ47" s="118"/>
      <c r="BA47" s="118"/>
      <c r="BB47" s="119"/>
      <c r="BC47" s="42">
        <v>142100</v>
      </c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5"/>
      <c r="BY47" s="42">
        <v>114446.5</v>
      </c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5"/>
      <c r="CO47" s="114">
        <f t="shared" si="2"/>
        <v>27653.5</v>
      </c>
      <c r="CP47" s="141"/>
      <c r="CQ47" s="141"/>
      <c r="CR47" s="141"/>
      <c r="CS47" s="141"/>
      <c r="CT47" s="141"/>
      <c r="CU47" s="141"/>
      <c r="CV47" s="141"/>
      <c r="CW47" s="141"/>
      <c r="CX47" s="141"/>
      <c r="CY47" s="141"/>
      <c r="CZ47" s="141"/>
      <c r="DA47" s="141"/>
      <c r="DB47" s="141"/>
      <c r="DC47" s="141"/>
      <c r="DD47" s="142"/>
    </row>
    <row r="48" spans="1:108" ht="14.25" customHeight="1">
      <c r="A48" s="135" t="s">
        <v>257</v>
      </c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7"/>
      <c r="AB48" s="49" t="s">
        <v>14</v>
      </c>
      <c r="AC48" s="47"/>
      <c r="AD48" s="47"/>
      <c r="AE48" s="47"/>
      <c r="AF48" s="47"/>
      <c r="AG48" s="48"/>
      <c r="AH48" s="117" t="s">
        <v>258</v>
      </c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8"/>
      <c r="AY48" s="118"/>
      <c r="AZ48" s="118"/>
      <c r="BA48" s="118"/>
      <c r="BB48" s="119"/>
      <c r="BC48" s="42">
        <v>10200</v>
      </c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5"/>
      <c r="BY48" s="42">
        <v>10147</v>
      </c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5"/>
      <c r="CO48" s="114">
        <f>BC48-BY48</f>
        <v>53</v>
      </c>
      <c r="CP48" s="141"/>
      <c r="CQ48" s="141"/>
      <c r="CR48" s="141"/>
      <c r="CS48" s="141"/>
      <c r="CT48" s="141"/>
      <c r="CU48" s="141"/>
      <c r="CV48" s="141"/>
      <c r="CW48" s="141"/>
      <c r="CX48" s="141"/>
      <c r="CY48" s="141"/>
      <c r="CZ48" s="141"/>
      <c r="DA48" s="141"/>
      <c r="DB48" s="141"/>
      <c r="DC48" s="141"/>
      <c r="DD48" s="142"/>
    </row>
    <row r="49" spans="1:108" ht="14.25" customHeight="1">
      <c r="A49" s="135" t="s">
        <v>124</v>
      </c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7"/>
      <c r="AB49" s="49" t="s">
        <v>14</v>
      </c>
      <c r="AC49" s="47"/>
      <c r="AD49" s="47"/>
      <c r="AE49" s="47"/>
      <c r="AF49" s="47"/>
      <c r="AG49" s="48"/>
      <c r="AH49" s="117" t="s">
        <v>259</v>
      </c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  <c r="AU49" s="118"/>
      <c r="AV49" s="118"/>
      <c r="AW49" s="118"/>
      <c r="AX49" s="118"/>
      <c r="AY49" s="118"/>
      <c r="AZ49" s="118"/>
      <c r="BA49" s="118"/>
      <c r="BB49" s="119"/>
      <c r="BC49" s="42">
        <v>10200</v>
      </c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5"/>
      <c r="BY49" s="42">
        <v>10147</v>
      </c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5"/>
      <c r="CO49" s="114">
        <f>BC49-BY49</f>
        <v>53</v>
      </c>
      <c r="CP49" s="141"/>
      <c r="CQ49" s="141"/>
      <c r="CR49" s="141"/>
      <c r="CS49" s="141"/>
      <c r="CT49" s="141"/>
      <c r="CU49" s="141"/>
      <c r="CV49" s="141"/>
      <c r="CW49" s="141"/>
      <c r="CX49" s="141"/>
      <c r="CY49" s="141"/>
      <c r="CZ49" s="141"/>
      <c r="DA49" s="141"/>
      <c r="DB49" s="141"/>
      <c r="DC49" s="141"/>
      <c r="DD49" s="142"/>
    </row>
    <row r="50" spans="1:108" ht="14.25" customHeight="1">
      <c r="A50" s="135" t="s">
        <v>138</v>
      </c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7"/>
      <c r="AB50" s="49" t="s">
        <v>14</v>
      </c>
      <c r="AC50" s="47"/>
      <c r="AD50" s="47"/>
      <c r="AE50" s="47"/>
      <c r="AF50" s="47"/>
      <c r="AG50" s="48"/>
      <c r="AH50" s="117" t="s">
        <v>260</v>
      </c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18"/>
      <c r="AV50" s="118"/>
      <c r="AW50" s="118"/>
      <c r="AX50" s="118"/>
      <c r="AY50" s="118"/>
      <c r="AZ50" s="118"/>
      <c r="BA50" s="118"/>
      <c r="BB50" s="119"/>
      <c r="BC50" s="42">
        <v>10200</v>
      </c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5"/>
      <c r="BY50" s="42">
        <v>10147</v>
      </c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5"/>
      <c r="CO50" s="114">
        <f>BC50-BY50</f>
        <v>53</v>
      </c>
      <c r="CP50" s="141"/>
      <c r="CQ50" s="141"/>
      <c r="CR50" s="141"/>
      <c r="CS50" s="141"/>
      <c r="CT50" s="141"/>
      <c r="CU50" s="141"/>
      <c r="CV50" s="141"/>
      <c r="CW50" s="141"/>
      <c r="CX50" s="141"/>
      <c r="CY50" s="141"/>
      <c r="CZ50" s="141"/>
      <c r="DA50" s="141"/>
      <c r="DB50" s="141"/>
      <c r="DC50" s="141"/>
      <c r="DD50" s="142"/>
    </row>
    <row r="51" spans="1:108" ht="14.25" customHeight="1">
      <c r="A51" s="135" t="s">
        <v>139</v>
      </c>
      <c r="B51" s="136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7"/>
      <c r="AB51" s="33" t="s">
        <v>14</v>
      </c>
      <c r="AC51" s="31"/>
      <c r="AD51" s="31"/>
      <c r="AE51" s="31"/>
      <c r="AF51" s="31"/>
      <c r="AG51" s="32"/>
      <c r="AH51" s="117" t="s">
        <v>261</v>
      </c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  <c r="AU51" s="118"/>
      <c r="AV51" s="118"/>
      <c r="AW51" s="118"/>
      <c r="AX51" s="118"/>
      <c r="AY51" s="118"/>
      <c r="AZ51" s="118"/>
      <c r="BA51" s="118"/>
      <c r="BB51" s="119"/>
      <c r="BC51" s="42">
        <v>7200</v>
      </c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26"/>
      <c r="BW51" s="26"/>
      <c r="BX51" s="27"/>
      <c r="BY51" s="42">
        <v>7072.46</v>
      </c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5"/>
      <c r="CO51" s="114">
        <f t="shared" si="2"/>
        <v>127.53999999999996</v>
      </c>
      <c r="CP51" s="115"/>
      <c r="CQ51" s="115"/>
      <c r="CR51" s="115"/>
      <c r="CS51" s="115"/>
      <c r="CT51" s="115"/>
      <c r="CU51" s="115"/>
      <c r="CV51" s="115"/>
      <c r="CW51" s="115"/>
      <c r="CX51" s="115"/>
      <c r="CY51" s="115"/>
      <c r="CZ51" s="115"/>
      <c r="DA51" s="115"/>
      <c r="DB51" s="115"/>
      <c r="DC51" s="115"/>
      <c r="DD51" s="116"/>
    </row>
    <row r="52" spans="1:108" ht="14.25" customHeight="1">
      <c r="A52" s="135" t="s">
        <v>124</v>
      </c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7"/>
      <c r="AB52" s="33" t="s">
        <v>14</v>
      </c>
      <c r="AC52" s="31"/>
      <c r="AD52" s="31"/>
      <c r="AE52" s="31"/>
      <c r="AF52" s="31"/>
      <c r="AG52" s="32"/>
      <c r="AH52" s="117" t="s">
        <v>262</v>
      </c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  <c r="AU52" s="118"/>
      <c r="AV52" s="118"/>
      <c r="AW52" s="118"/>
      <c r="AX52" s="118"/>
      <c r="AY52" s="118"/>
      <c r="AZ52" s="118"/>
      <c r="BA52" s="118"/>
      <c r="BB52" s="119"/>
      <c r="BC52" s="42">
        <v>7200</v>
      </c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26"/>
      <c r="BW52" s="26"/>
      <c r="BX52" s="27"/>
      <c r="BY52" s="42">
        <v>7072.46</v>
      </c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5"/>
      <c r="CO52" s="114">
        <f t="shared" si="2"/>
        <v>127.53999999999996</v>
      </c>
      <c r="CP52" s="115"/>
      <c r="CQ52" s="115"/>
      <c r="CR52" s="115"/>
      <c r="CS52" s="115"/>
      <c r="CT52" s="115"/>
      <c r="CU52" s="115"/>
      <c r="CV52" s="115"/>
      <c r="CW52" s="115"/>
      <c r="CX52" s="115"/>
      <c r="CY52" s="115"/>
      <c r="CZ52" s="115"/>
      <c r="DA52" s="115"/>
      <c r="DB52" s="115"/>
      <c r="DC52" s="115"/>
      <c r="DD52" s="116"/>
    </row>
    <row r="53" spans="1:108" ht="14.25" customHeight="1">
      <c r="A53" s="135" t="s">
        <v>138</v>
      </c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7"/>
      <c r="AB53" s="33" t="s">
        <v>14</v>
      </c>
      <c r="AC53" s="31"/>
      <c r="AD53" s="31"/>
      <c r="AE53" s="31"/>
      <c r="AF53" s="31"/>
      <c r="AG53" s="32"/>
      <c r="AH53" s="117" t="s">
        <v>263</v>
      </c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9"/>
      <c r="BC53" s="42">
        <v>7200</v>
      </c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26"/>
      <c r="BW53" s="26"/>
      <c r="BX53" s="27"/>
      <c r="BY53" s="42">
        <v>7072.46</v>
      </c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5"/>
      <c r="CO53" s="114">
        <f>BC53-BY53</f>
        <v>127.53999999999996</v>
      </c>
      <c r="CP53" s="115"/>
      <c r="CQ53" s="115"/>
      <c r="CR53" s="115"/>
      <c r="CS53" s="115"/>
      <c r="CT53" s="115"/>
      <c r="CU53" s="115"/>
      <c r="CV53" s="115"/>
      <c r="CW53" s="115"/>
      <c r="CX53" s="115"/>
      <c r="CY53" s="115"/>
      <c r="CZ53" s="115"/>
      <c r="DA53" s="115"/>
      <c r="DB53" s="115"/>
      <c r="DC53" s="115"/>
      <c r="DD53" s="116"/>
    </row>
    <row r="54" spans="1:108" ht="14.25" customHeight="1">
      <c r="A54" s="135" t="s">
        <v>379</v>
      </c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7"/>
      <c r="AB54" s="33" t="s">
        <v>14</v>
      </c>
      <c r="AC54" s="31"/>
      <c r="AD54" s="31"/>
      <c r="AE54" s="31"/>
      <c r="AF54" s="31"/>
      <c r="AG54" s="32"/>
      <c r="AH54" s="117" t="s">
        <v>381</v>
      </c>
      <c r="AI54" s="118"/>
      <c r="AJ54" s="118"/>
      <c r="AK54" s="118"/>
      <c r="AL54" s="118"/>
      <c r="AM54" s="118"/>
      <c r="AN54" s="118"/>
      <c r="AO54" s="118"/>
      <c r="AP54" s="118"/>
      <c r="AQ54" s="118"/>
      <c r="AR54" s="118"/>
      <c r="AS54" s="118"/>
      <c r="AT54" s="118"/>
      <c r="AU54" s="118"/>
      <c r="AV54" s="118"/>
      <c r="AW54" s="118"/>
      <c r="AX54" s="118"/>
      <c r="AY54" s="118"/>
      <c r="AZ54" s="118"/>
      <c r="BA54" s="118"/>
      <c r="BB54" s="119"/>
      <c r="BC54" s="42">
        <v>200</v>
      </c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26"/>
      <c r="BW54" s="26"/>
      <c r="BX54" s="27"/>
      <c r="BY54" s="42">
        <v>200</v>
      </c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5"/>
      <c r="CO54" s="114">
        <f aca="true" t="shared" si="3" ref="CO54:CO60">BC54-BY54</f>
        <v>0</v>
      </c>
      <c r="CP54" s="115"/>
      <c r="CQ54" s="115"/>
      <c r="CR54" s="115"/>
      <c r="CS54" s="115"/>
      <c r="CT54" s="115"/>
      <c r="CU54" s="115"/>
      <c r="CV54" s="115"/>
      <c r="CW54" s="115"/>
      <c r="CX54" s="115"/>
      <c r="CY54" s="115"/>
      <c r="CZ54" s="115"/>
      <c r="DA54" s="115"/>
      <c r="DB54" s="115"/>
      <c r="DC54" s="115"/>
      <c r="DD54" s="116"/>
    </row>
    <row r="55" spans="1:108" ht="14.25" customHeight="1">
      <c r="A55" s="135"/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7"/>
      <c r="AB55" s="49" t="s">
        <v>14</v>
      </c>
      <c r="AC55" s="47"/>
      <c r="AD55" s="47"/>
      <c r="AE55" s="47"/>
      <c r="AF55" s="47"/>
      <c r="AG55" s="48"/>
      <c r="AH55" s="117" t="s">
        <v>380</v>
      </c>
      <c r="AI55" s="118"/>
      <c r="AJ55" s="118"/>
      <c r="AK55" s="118"/>
      <c r="AL55" s="118"/>
      <c r="AM55" s="118"/>
      <c r="AN55" s="118"/>
      <c r="AO55" s="118"/>
      <c r="AP55" s="118"/>
      <c r="AQ55" s="118"/>
      <c r="AR55" s="118"/>
      <c r="AS55" s="118"/>
      <c r="AT55" s="118"/>
      <c r="AU55" s="118"/>
      <c r="AV55" s="118"/>
      <c r="AW55" s="118"/>
      <c r="AX55" s="118"/>
      <c r="AY55" s="118"/>
      <c r="AZ55" s="118"/>
      <c r="BA55" s="118"/>
      <c r="BB55" s="119"/>
      <c r="BC55" s="42">
        <v>200</v>
      </c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5"/>
      <c r="BY55" s="42">
        <v>200</v>
      </c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5"/>
      <c r="CO55" s="114">
        <f t="shared" si="3"/>
        <v>0</v>
      </c>
      <c r="CP55" s="141"/>
      <c r="CQ55" s="141"/>
      <c r="CR55" s="141"/>
      <c r="CS55" s="141"/>
      <c r="CT55" s="141"/>
      <c r="CU55" s="141"/>
      <c r="CV55" s="141"/>
      <c r="CW55" s="141"/>
      <c r="CX55" s="141"/>
      <c r="CY55" s="141"/>
      <c r="CZ55" s="141"/>
      <c r="DA55" s="141"/>
      <c r="DB55" s="141"/>
      <c r="DC55" s="141"/>
      <c r="DD55" s="142"/>
    </row>
    <row r="56" spans="1:108" ht="78.75" customHeight="1">
      <c r="A56" s="126" t="s">
        <v>382</v>
      </c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8"/>
      <c r="AB56" s="49" t="s">
        <v>14</v>
      </c>
      <c r="AC56" s="47"/>
      <c r="AD56" s="47"/>
      <c r="AE56" s="47"/>
      <c r="AF56" s="47"/>
      <c r="AG56" s="48"/>
      <c r="AH56" s="117" t="s">
        <v>383</v>
      </c>
      <c r="AI56" s="118"/>
      <c r="AJ56" s="118"/>
      <c r="AK56" s="118"/>
      <c r="AL56" s="118"/>
      <c r="AM56" s="118"/>
      <c r="AN56" s="118"/>
      <c r="AO56" s="118"/>
      <c r="AP56" s="118"/>
      <c r="AQ56" s="118"/>
      <c r="AR56" s="118"/>
      <c r="AS56" s="118"/>
      <c r="AT56" s="118"/>
      <c r="AU56" s="118"/>
      <c r="AV56" s="118"/>
      <c r="AW56" s="118"/>
      <c r="AX56" s="118"/>
      <c r="AY56" s="118"/>
      <c r="AZ56" s="118"/>
      <c r="BA56" s="118"/>
      <c r="BB56" s="119"/>
      <c r="BC56" s="42">
        <v>200</v>
      </c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5"/>
      <c r="BY56" s="42">
        <v>200</v>
      </c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5"/>
      <c r="CO56" s="143">
        <f t="shared" si="3"/>
        <v>0</v>
      </c>
      <c r="CP56" s="144"/>
      <c r="CQ56" s="144"/>
      <c r="CR56" s="144"/>
      <c r="CS56" s="144"/>
      <c r="CT56" s="144"/>
      <c r="CU56" s="144"/>
      <c r="CV56" s="144"/>
      <c r="CW56" s="144"/>
      <c r="CX56" s="144"/>
      <c r="CY56" s="144"/>
      <c r="CZ56" s="144"/>
      <c r="DA56" s="144"/>
      <c r="DB56" s="144"/>
      <c r="DC56" s="144"/>
      <c r="DD56" s="145"/>
    </row>
    <row r="57" spans="1:108" ht="24" customHeight="1">
      <c r="A57" s="126" t="s">
        <v>248</v>
      </c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8"/>
      <c r="AB57" s="49" t="s">
        <v>14</v>
      </c>
      <c r="AC57" s="47"/>
      <c r="AD57" s="47"/>
      <c r="AE57" s="47"/>
      <c r="AF57" s="47"/>
      <c r="AG57" s="48"/>
      <c r="AH57" s="117" t="s">
        <v>384</v>
      </c>
      <c r="AI57" s="118"/>
      <c r="AJ57" s="118"/>
      <c r="AK57" s="118"/>
      <c r="AL57" s="118"/>
      <c r="AM57" s="118"/>
      <c r="AN57" s="118"/>
      <c r="AO57" s="118"/>
      <c r="AP57" s="118"/>
      <c r="AQ57" s="118"/>
      <c r="AR57" s="118"/>
      <c r="AS57" s="118"/>
      <c r="AT57" s="118"/>
      <c r="AU57" s="118"/>
      <c r="AV57" s="118"/>
      <c r="AW57" s="118"/>
      <c r="AX57" s="118"/>
      <c r="AY57" s="118"/>
      <c r="AZ57" s="118"/>
      <c r="BA57" s="118"/>
      <c r="BB57" s="119"/>
      <c r="BC57" s="42">
        <v>200</v>
      </c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5"/>
      <c r="BY57" s="42">
        <v>200</v>
      </c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5"/>
      <c r="CO57" s="143">
        <f t="shared" si="3"/>
        <v>0</v>
      </c>
      <c r="CP57" s="144"/>
      <c r="CQ57" s="144"/>
      <c r="CR57" s="144"/>
      <c r="CS57" s="144"/>
      <c r="CT57" s="144"/>
      <c r="CU57" s="144"/>
      <c r="CV57" s="144"/>
      <c r="CW57" s="144"/>
      <c r="CX57" s="144"/>
      <c r="CY57" s="144"/>
      <c r="CZ57" s="144"/>
      <c r="DA57" s="144"/>
      <c r="DB57" s="144"/>
      <c r="DC57" s="144"/>
      <c r="DD57" s="145"/>
    </row>
    <row r="58" spans="1:108" ht="15.75" customHeight="1">
      <c r="A58" s="126" t="s">
        <v>136</v>
      </c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8"/>
      <c r="AB58" s="49" t="s">
        <v>14</v>
      </c>
      <c r="AC58" s="47"/>
      <c r="AD58" s="47"/>
      <c r="AE58" s="47"/>
      <c r="AF58" s="47"/>
      <c r="AG58" s="48"/>
      <c r="AH58" s="117" t="s">
        <v>385</v>
      </c>
      <c r="AI58" s="118"/>
      <c r="AJ58" s="118"/>
      <c r="AK58" s="118"/>
      <c r="AL58" s="118"/>
      <c r="AM58" s="118"/>
      <c r="AN58" s="118"/>
      <c r="AO58" s="118"/>
      <c r="AP58" s="118"/>
      <c r="AQ58" s="118"/>
      <c r="AR58" s="118"/>
      <c r="AS58" s="118"/>
      <c r="AT58" s="118"/>
      <c r="AU58" s="118"/>
      <c r="AV58" s="118"/>
      <c r="AW58" s="118"/>
      <c r="AX58" s="118"/>
      <c r="AY58" s="118"/>
      <c r="AZ58" s="118"/>
      <c r="BA58" s="118"/>
      <c r="BB58" s="119"/>
      <c r="BC58" s="42">
        <v>200</v>
      </c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5"/>
      <c r="BY58" s="42">
        <v>200</v>
      </c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5"/>
      <c r="CO58" s="143">
        <f t="shared" si="3"/>
        <v>0</v>
      </c>
      <c r="CP58" s="144"/>
      <c r="CQ58" s="144"/>
      <c r="CR58" s="144"/>
      <c r="CS58" s="144"/>
      <c r="CT58" s="144"/>
      <c r="CU58" s="144"/>
      <c r="CV58" s="144"/>
      <c r="CW58" s="144"/>
      <c r="CX58" s="144"/>
      <c r="CY58" s="144"/>
      <c r="CZ58" s="144"/>
      <c r="DA58" s="144"/>
      <c r="DB58" s="144"/>
      <c r="DC58" s="144"/>
      <c r="DD58" s="145"/>
    </row>
    <row r="59" spans="1:108" ht="13.5" customHeight="1">
      <c r="A59" s="126" t="s">
        <v>137</v>
      </c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8"/>
      <c r="AB59" s="49" t="s">
        <v>14</v>
      </c>
      <c r="AC59" s="47"/>
      <c r="AD59" s="47"/>
      <c r="AE59" s="47"/>
      <c r="AF59" s="47"/>
      <c r="AG59" s="48"/>
      <c r="AH59" s="117" t="s">
        <v>386</v>
      </c>
      <c r="AI59" s="118"/>
      <c r="AJ59" s="118"/>
      <c r="AK59" s="118"/>
      <c r="AL59" s="118"/>
      <c r="AM59" s="118"/>
      <c r="AN59" s="118"/>
      <c r="AO59" s="118"/>
      <c r="AP59" s="118"/>
      <c r="AQ59" s="118"/>
      <c r="AR59" s="118"/>
      <c r="AS59" s="118"/>
      <c r="AT59" s="118"/>
      <c r="AU59" s="118"/>
      <c r="AV59" s="118"/>
      <c r="AW59" s="118"/>
      <c r="AX59" s="118"/>
      <c r="AY59" s="118"/>
      <c r="AZ59" s="118"/>
      <c r="BA59" s="118"/>
      <c r="BB59" s="119"/>
      <c r="BC59" s="42">
        <v>200</v>
      </c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5"/>
      <c r="BY59" s="42">
        <v>200</v>
      </c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5"/>
      <c r="CO59" s="143">
        <f t="shared" si="3"/>
        <v>0</v>
      </c>
      <c r="CP59" s="144"/>
      <c r="CQ59" s="144"/>
      <c r="CR59" s="144"/>
      <c r="CS59" s="144"/>
      <c r="CT59" s="144"/>
      <c r="CU59" s="144"/>
      <c r="CV59" s="144"/>
      <c r="CW59" s="144"/>
      <c r="CX59" s="144"/>
      <c r="CY59" s="144"/>
      <c r="CZ59" s="144"/>
      <c r="DA59" s="144"/>
      <c r="DB59" s="144"/>
      <c r="DC59" s="144"/>
      <c r="DD59" s="145"/>
    </row>
    <row r="60" spans="1:108" ht="13.5" customHeight="1">
      <c r="A60" s="126" t="s">
        <v>264</v>
      </c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8"/>
      <c r="AB60" s="33" t="s">
        <v>14</v>
      </c>
      <c r="AC60" s="31"/>
      <c r="AD60" s="31"/>
      <c r="AE60" s="31"/>
      <c r="AF60" s="31"/>
      <c r="AG60" s="32"/>
      <c r="AH60" s="117" t="s">
        <v>265</v>
      </c>
      <c r="AI60" s="118"/>
      <c r="AJ60" s="118"/>
      <c r="AK60" s="118"/>
      <c r="AL60" s="118"/>
      <c r="AM60" s="118"/>
      <c r="AN60" s="118"/>
      <c r="AO60" s="118"/>
      <c r="AP60" s="118"/>
      <c r="AQ60" s="118"/>
      <c r="AR60" s="118"/>
      <c r="AS60" s="118"/>
      <c r="AT60" s="118"/>
      <c r="AU60" s="118"/>
      <c r="AV60" s="118"/>
      <c r="AW60" s="118"/>
      <c r="AX60" s="118"/>
      <c r="AY60" s="118"/>
      <c r="AZ60" s="118"/>
      <c r="BA60" s="118"/>
      <c r="BB60" s="119"/>
      <c r="BC60" s="42">
        <v>8400</v>
      </c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26"/>
      <c r="BW60" s="26"/>
      <c r="BX60" s="27"/>
      <c r="BY60" s="42">
        <v>6300</v>
      </c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5"/>
      <c r="CO60" s="114">
        <f t="shared" si="3"/>
        <v>2100</v>
      </c>
      <c r="CP60" s="115"/>
      <c r="CQ60" s="115"/>
      <c r="CR60" s="115"/>
      <c r="CS60" s="115"/>
      <c r="CT60" s="115"/>
      <c r="CU60" s="115"/>
      <c r="CV60" s="115"/>
      <c r="CW60" s="115"/>
      <c r="CX60" s="115"/>
      <c r="CY60" s="115"/>
      <c r="CZ60" s="115"/>
      <c r="DA60" s="115"/>
      <c r="DB60" s="115"/>
      <c r="DC60" s="115"/>
      <c r="DD60" s="116"/>
    </row>
    <row r="61" spans="1:108" ht="13.5" customHeight="1">
      <c r="A61" s="120"/>
      <c r="B61" s="121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2"/>
      <c r="AB61" s="33" t="s">
        <v>14</v>
      </c>
      <c r="AC61" s="31"/>
      <c r="AD61" s="31"/>
      <c r="AE61" s="31"/>
      <c r="AF61" s="31"/>
      <c r="AG61" s="32"/>
      <c r="AH61" s="117" t="s">
        <v>453</v>
      </c>
      <c r="AI61" s="118"/>
      <c r="AJ61" s="118"/>
      <c r="AK61" s="118"/>
      <c r="AL61" s="118"/>
      <c r="AM61" s="118"/>
      <c r="AN61" s="118"/>
      <c r="AO61" s="118"/>
      <c r="AP61" s="118"/>
      <c r="AQ61" s="118"/>
      <c r="AR61" s="118"/>
      <c r="AS61" s="118"/>
      <c r="AT61" s="118"/>
      <c r="AU61" s="118"/>
      <c r="AV61" s="118"/>
      <c r="AW61" s="118"/>
      <c r="AX61" s="118"/>
      <c r="AY61" s="118"/>
      <c r="AZ61" s="118"/>
      <c r="BA61" s="118"/>
      <c r="BB61" s="119"/>
      <c r="BC61" s="42" t="s">
        <v>121</v>
      </c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26"/>
      <c r="BW61" s="26"/>
      <c r="BX61" s="27"/>
      <c r="BY61" s="42" t="s">
        <v>121</v>
      </c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5"/>
      <c r="CO61" s="114" t="s">
        <v>121</v>
      </c>
      <c r="CP61" s="115"/>
      <c r="CQ61" s="115"/>
      <c r="CR61" s="115"/>
      <c r="CS61" s="115"/>
      <c r="CT61" s="115"/>
      <c r="CU61" s="115"/>
      <c r="CV61" s="115"/>
      <c r="CW61" s="115"/>
      <c r="CX61" s="115"/>
      <c r="CY61" s="115"/>
      <c r="CZ61" s="115"/>
      <c r="DA61" s="115"/>
      <c r="DB61" s="115"/>
      <c r="DC61" s="115"/>
      <c r="DD61" s="116"/>
    </row>
    <row r="62" spans="1:108" ht="81" customHeight="1">
      <c r="A62" s="126" t="s">
        <v>382</v>
      </c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8"/>
      <c r="AB62" s="33" t="s">
        <v>14</v>
      </c>
      <c r="AC62" s="31"/>
      <c r="AD62" s="31"/>
      <c r="AE62" s="31"/>
      <c r="AF62" s="31"/>
      <c r="AG62" s="32"/>
      <c r="AH62" s="117" t="s">
        <v>454</v>
      </c>
      <c r="AI62" s="118"/>
      <c r="AJ62" s="118"/>
      <c r="AK62" s="118"/>
      <c r="AL62" s="118"/>
      <c r="AM62" s="118"/>
      <c r="AN62" s="118"/>
      <c r="AO62" s="118"/>
      <c r="AP62" s="118"/>
      <c r="AQ62" s="118"/>
      <c r="AR62" s="118"/>
      <c r="AS62" s="118"/>
      <c r="AT62" s="118"/>
      <c r="AU62" s="118"/>
      <c r="AV62" s="118"/>
      <c r="AW62" s="118"/>
      <c r="AX62" s="118"/>
      <c r="AY62" s="118"/>
      <c r="AZ62" s="118"/>
      <c r="BA62" s="118"/>
      <c r="BB62" s="119"/>
      <c r="BC62" s="42" t="s">
        <v>121</v>
      </c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26"/>
      <c r="BW62" s="26"/>
      <c r="BX62" s="27"/>
      <c r="BY62" s="42" t="s">
        <v>121</v>
      </c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5"/>
      <c r="CO62" s="114" t="s">
        <v>121</v>
      </c>
      <c r="CP62" s="115"/>
      <c r="CQ62" s="115"/>
      <c r="CR62" s="115"/>
      <c r="CS62" s="115"/>
      <c r="CT62" s="115"/>
      <c r="CU62" s="115"/>
      <c r="CV62" s="115"/>
      <c r="CW62" s="115"/>
      <c r="CX62" s="115"/>
      <c r="CY62" s="115"/>
      <c r="CZ62" s="115"/>
      <c r="DA62" s="115"/>
      <c r="DB62" s="115"/>
      <c r="DC62" s="115"/>
      <c r="DD62" s="116"/>
    </row>
    <row r="63" spans="1:108" ht="24" customHeight="1">
      <c r="A63" s="126" t="s">
        <v>248</v>
      </c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8"/>
      <c r="AB63" s="33" t="s">
        <v>14</v>
      </c>
      <c r="AC63" s="31"/>
      <c r="AD63" s="31"/>
      <c r="AE63" s="31"/>
      <c r="AF63" s="31"/>
      <c r="AG63" s="32"/>
      <c r="AH63" s="117" t="s">
        <v>455</v>
      </c>
      <c r="AI63" s="118"/>
      <c r="AJ63" s="118"/>
      <c r="AK63" s="118"/>
      <c r="AL63" s="118"/>
      <c r="AM63" s="118"/>
      <c r="AN63" s="118"/>
      <c r="AO63" s="118"/>
      <c r="AP63" s="118"/>
      <c r="AQ63" s="118"/>
      <c r="AR63" s="118"/>
      <c r="AS63" s="118"/>
      <c r="AT63" s="118"/>
      <c r="AU63" s="118"/>
      <c r="AV63" s="118"/>
      <c r="AW63" s="118"/>
      <c r="AX63" s="118"/>
      <c r="AY63" s="118"/>
      <c r="AZ63" s="118"/>
      <c r="BA63" s="118"/>
      <c r="BB63" s="119"/>
      <c r="BC63" s="42" t="s">
        <v>121</v>
      </c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26"/>
      <c r="BW63" s="26"/>
      <c r="BX63" s="27"/>
      <c r="BY63" s="42" t="s">
        <v>121</v>
      </c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5"/>
      <c r="CO63" s="114" t="s">
        <v>121</v>
      </c>
      <c r="CP63" s="115"/>
      <c r="CQ63" s="115"/>
      <c r="CR63" s="115"/>
      <c r="CS63" s="115"/>
      <c r="CT63" s="115"/>
      <c r="CU63" s="115"/>
      <c r="CV63" s="115"/>
      <c r="CW63" s="115"/>
      <c r="CX63" s="115"/>
      <c r="CY63" s="115"/>
      <c r="CZ63" s="115"/>
      <c r="DA63" s="115"/>
      <c r="DB63" s="115"/>
      <c r="DC63" s="115"/>
      <c r="DD63" s="116"/>
    </row>
    <row r="64" spans="1:108" ht="13.5" customHeight="1">
      <c r="A64" s="126" t="s">
        <v>136</v>
      </c>
      <c r="B64" s="127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8"/>
      <c r="AB64" s="33" t="s">
        <v>14</v>
      </c>
      <c r="AC64" s="31"/>
      <c r="AD64" s="31"/>
      <c r="AE64" s="31"/>
      <c r="AF64" s="31"/>
      <c r="AG64" s="32"/>
      <c r="AH64" s="117" t="s">
        <v>456</v>
      </c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  <c r="AV64" s="118"/>
      <c r="AW64" s="118"/>
      <c r="AX64" s="118"/>
      <c r="AY64" s="118"/>
      <c r="AZ64" s="118"/>
      <c r="BA64" s="118"/>
      <c r="BB64" s="119"/>
      <c r="BC64" s="42" t="s">
        <v>121</v>
      </c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26"/>
      <c r="BW64" s="26"/>
      <c r="BX64" s="27"/>
      <c r="BY64" s="42" t="s">
        <v>121</v>
      </c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5"/>
      <c r="CO64" s="114" t="s">
        <v>121</v>
      </c>
      <c r="CP64" s="115"/>
      <c r="CQ64" s="115"/>
      <c r="CR64" s="115"/>
      <c r="CS64" s="115"/>
      <c r="CT64" s="115"/>
      <c r="CU64" s="115"/>
      <c r="CV64" s="115"/>
      <c r="CW64" s="115"/>
      <c r="CX64" s="115"/>
      <c r="CY64" s="115"/>
      <c r="CZ64" s="115"/>
      <c r="DA64" s="115"/>
      <c r="DB64" s="115"/>
      <c r="DC64" s="115"/>
      <c r="DD64" s="116"/>
    </row>
    <row r="65" spans="1:108" ht="13.5" customHeight="1">
      <c r="A65" s="126" t="s">
        <v>137</v>
      </c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8"/>
      <c r="AB65" s="33" t="s">
        <v>14</v>
      </c>
      <c r="AC65" s="31"/>
      <c r="AD65" s="31"/>
      <c r="AE65" s="31"/>
      <c r="AF65" s="31"/>
      <c r="AG65" s="32"/>
      <c r="AH65" s="117" t="s">
        <v>457</v>
      </c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  <c r="AU65" s="118"/>
      <c r="AV65" s="118"/>
      <c r="AW65" s="118"/>
      <c r="AX65" s="118"/>
      <c r="AY65" s="118"/>
      <c r="AZ65" s="118"/>
      <c r="BA65" s="118"/>
      <c r="BB65" s="119"/>
      <c r="BC65" s="42" t="s">
        <v>121</v>
      </c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26"/>
      <c r="BW65" s="26"/>
      <c r="BX65" s="27"/>
      <c r="BY65" s="42" t="s">
        <v>121</v>
      </c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5"/>
      <c r="CO65" s="114" t="s">
        <v>121</v>
      </c>
      <c r="CP65" s="115"/>
      <c r="CQ65" s="115"/>
      <c r="CR65" s="115"/>
      <c r="CS65" s="115"/>
      <c r="CT65" s="115"/>
      <c r="CU65" s="115"/>
      <c r="CV65" s="115"/>
      <c r="CW65" s="115"/>
      <c r="CX65" s="115"/>
      <c r="CY65" s="115"/>
      <c r="CZ65" s="115"/>
      <c r="DA65" s="115"/>
      <c r="DB65" s="115"/>
      <c r="DC65" s="115"/>
      <c r="DD65" s="116"/>
    </row>
    <row r="66" spans="1:108" ht="13.5" customHeight="1">
      <c r="A66" s="120"/>
      <c r="B66" s="121"/>
      <c r="C66" s="121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2"/>
      <c r="AB66" s="33" t="s">
        <v>14</v>
      </c>
      <c r="AC66" s="31"/>
      <c r="AD66" s="31"/>
      <c r="AE66" s="31"/>
      <c r="AF66" s="31"/>
      <c r="AG66" s="32"/>
      <c r="AH66" s="117" t="s">
        <v>266</v>
      </c>
      <c r="AI66" s="118"/>
      <c r="AJ66" s="118"/>
      <c r="AK66" s="118"/>
      <c r="AL66" s="118"/>
      <c r="AM66" s="118"/>
      <c r="AN66" s="118"/>
      <c r="AO66" s="118"/>
      <c r="AP66" s="118"/>
      <c r="AQ66" s="118"/>
      <c r="AR66" s="118"/>
      <c r="AS66" s="118"/>
      <c r="AT66" s="118"/>
      <c r="AU66" s="118"/>
      <c r="AV66" s="118"/>
      <c r="AW66" s="118"/>
      <c r="AX66" s="118"/>
      <c r="AY66" s="118"/>
      <c r="AZ66" s="118"/>
      <c r="BA66" s="118"/>
      <c r="BB66" s="119"/>
      <c r="BC66" s="42">
        <v>8400</v>
      </c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26"/>
      <c r="BW66" s="26"/>
      <c r="BX66" s="27"/>
      <c r="BY66" s="42">
        <v>6300</v>
      </c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5"/>
      <c r="CO66" s="114">
        <f aca="true" t="shared" si="4" ref="CO66:CO71">SUM(BC66-BY66)</f>
        <v>2100</v>
      </c>
      <c r="CP66" s="115"/>
      <c r="CQ66" s="115"/>
      <c r="CR66" s="115"/>
      <c r="CS66" s="115"/>
      <c r="CT66" s="115"/>
      <c r="CU66" s="115"/>
      <c r="CV66" s="115"/>
      <c r="CW66" s="115"/>
      <c r="CX66" s="115"/>
      <c r="CY66" s="115"/>
      <c r="CZ66" s="115"/>
      <c r="DA66" s="115"/>
      <c r="DB66" s="115"/>
      <c r="DC66" s="115"/>
      <c r="DD66" s="116"/>
    </row>
    <row r="67" spans="1:108" ht="38.25" customHeight="1">
      <c r="A67" s="126" t="s">
        <v>267</v>
      </c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8"/>
      <c r="AB67" s="49" t="s">
        <v>14</v>
      </c>
      <c r="AC67" s="47"/>
      <c r="AD67" s="47"/>
      <c r="AE67" s="47"/>
      <c r="AF67" s="47"/>
      <c r="AG67" s="48"/>
      <c r="AH67" s="117" t="s">
        <v>268</v>
      </c>
      <c r="AI67" s="118"/>
      <c r="AJ67" s="118"/>
      <c r="AK67" s="118"/>
      <c r="AL67" s="118"/>
      <c r="AM67" s="118"/>
      <c r="AN67" s="118"/>
      <c r="AO67" s="118"/>
      <c r="AP67" s="118"/>
      <c r="AQ67" s="118"/>
      <c r="AR67" s="118"/>
      <c r="AS67" s="118"/>
      <c r="AT67" s="118"/>
      <c r="AU67" s="118"/>
      <c r="AV67" s="118"/>
      <c r="AW67" s="118"/>
      <c r="AX67" s="118"/>
      <c r="AY67" s="118"/>
      <c r="AZ67" s="118"/>
      <c r="BA67" s="118"/>
      <c r="BB67" s="119"/>
      <c r="BC67" s="42">
        <v>8400</v>
      </c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5"/>
      <c r="BY67" s="42">
        <v>6300</v>
      </c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5"/>
      <c r="CO67" s="114">
        <f t="shared" si="4"/>
        <v>2100</v>
      </c>
      <c r="CP67" s="141"/>
      <c r="CQ67" s="141"/>
      <c r="CR67" s="141"/>
      <c r="CS67" s="141"/>
      <c r="CT67" s="141"/>
      <c r="CU67" s="141"/>
      <c r="CV67" s="141"/>
      <c r="CW67" s="141"/>
      <c r="CX67" s="141"/>
      <c r="CY67" s="141"/>
      <c r="CZ67" s="141"/>
      <c r="DA67" s="141"/>
      <c r="DB67" s="141"/>
      <c r="DC67" s="141"/>
      <c r="DD67" s="142"/>
    </row>
    <row r="68" spans="1:108" ht="15.75" customHeight="1">
      <c r="A68" s="126" t="s">
        <v>85</v>
      </c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8"/>
      <c r="AB68" s="49" t="s">
        <v>14</v>
      </c>
      <c r="AC68" s="47"/>
      <c r="AD68" s="47"/>
      <c r="AE68" s="47"/>
      <c r="AF68" s="47"/>
      <c r="AG68" s="48"/>
      <c r="AH68" s="117" t="s">
        <v>269</v>
      </c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  <c r="AU68" s="118"/>
      <c r="AV68" s="118"/>
      <c r="AW68" s="118"/>
      <c r="AX68" s="118"/>
      <c r="AY68" s="118"/>
      <c r="AZ68" s="118"/>
      <c r="BA68" s="118"/>
      <c r="BB68" s="119"/>
      <c r="BC68" s="42">
        <v>8400</v>
      </c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5"/>
      <c r="BY68" s="42">
        <v>6300</v>
      </c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5"/>
      <c r="CO68" s="114">
        <f t="shared" si="4"/>
        <v>2100</v>
      </c>
      <c r="CP68" s="141"/>
      <c r="CQ68" s="141"/>
      <c r="CR68" s="141"/>
      <c r="CS68" s="141"/>
      <c r="CT68" s="141"/>
      <c r="CU68" s="141"/>
      <c r="CV68" s="141"/>
      <c r="CW68" s="141"/>
      <c r="CX68" s="141"/>
      <c r="CY68" s="141"/>
      <c r="CZ68" s="141"/>
      <c r="DA68" s="141"/>
      <c r="DB68" s="141"/>
      <c r="DC68" s="141"/>
      <c r="DD68" s="142"/>
    </row>
    <row r="69" spans="1:108" ht="14.25" customHeight="1">
      <c r="A69" s="126" t="s">
        <v>124</v>
      </c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8"/>
      <c r="AB69" s="49" t="s">
        <v>14</v>
      </c>
      <c r="AC69" s="47"/>
      <c r="AD69" s="47"/>
      <c r="AE69" s="47"/>
      <c r="AF69" s="47"/>
      <c r="AG69" s="48"/>
      <c r="AH69" s="117" t="s">
        <v>270</v>
      </c>
      <c r="AI69" s="118"/>
      <c r="AJ69" s="118"/>
      <c r="AK69" s="118"/>
      <c r="AL69" s="118"/>
      <c r="AM69" s="118"/>
      <c r="AN69" s="118"/>
      <c r="AO69" s="118"/>
      <c r="AP69" s="118"/>
      <c r="AQ69" s="118"/>
      <c r="AR69" s="118"/>
      <c r="AS69" s="118"/>
      <c r="AT69" s="118"/>
      <c r="AU69" s="118"/>
      <c r="AV69" s="118"/>
      <c r="AW69" s="118"/>
      <c r="AX69" s="118"/>
      <c r="AY69" s="118"/>
      <c r="AZ69" s="118"/>
      <c r="BA69" s="118"/>
      <c r="BB69" s="119"/>
      <c r="BC69" s="42">
        <v>8400</v>
      </c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5"/>
      <c r="BY69" s="42">
        <v>6300</v>
      </c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5"/>
      <c r="CO69" s="114">
        <f t="shared" si="4"/>
        <v>2100</v>
      </c>
      <c r="CP69" s="141"/>
      <c r="CQ69" s="141"/>
      <c r="CR69" s="141"/>
      <c r="CS69" s="141"/>
      <c r="CT69" s="141"/>
      <c r="CU69" s="141"/>
      <c r="CV69" s="141"/>
      <c r="CW69" s="141"/>
      <c r="CX69" s="141"/>
      <c r="CY69" s="141"/>
      <c r="CZ69" s="141"/>
      <c r="DA69" s="141"/>
      <c r="DB69" s="141"/>
      <c r="DC69" s="141"/>
      <c r="DD69" s="142"/>
    </row>
    <row r="70" spans="1:108" ht="14.25" customHeight="1">
      <c r="A70" s="126" t="s">
        <v>145</v>
      </c>
      <c r="B70" s="127"/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8"/>
      <c r="AB70" s="49" t="s">
        <v>14</v>
      </c>
      <c r="AC70" s="47"/>
      <c r="AD70" s="47"/>
      <c r="AE70" s="47"/>
      <c r="AF70" s="47"/>
      <c r="AG70" s="48"/>
      <c r="AH70" s="117" t="s">
        <v>271</v>
      </c>
      <c r="AI70" s="118"/>
      <c r="AJ70" s="118"/>
      <c r="AK70" s="118"/>
      <c r="AL70" s="118"/>
      <c r="AM70" s="118"/>
      <c r="AN70" s="118"/>
      <c r="AO70" s="118"/>
      <c r="AP70" s="118"/>
      <c r="AQ70" s="118"/>
      <c r="AR70" s="118"/>
      <c r="AS70" s="118"/>
      <c r="AT70" s="118"/>
      <c r="AU70" s="118"/>
      <c r="AV70" s="118"/>
      <c r="AW70" s="118"/>
      <c r="AX70" s="118"/>
      <c r="AY70" s="118"/>
      <c r="AZ70" s="118"/>
      <c r="BA70" s="118"/>
      <c r="BB70" s="119"/>
      <c r="BC70" s="42">
        <v>8400</v>
      </c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5"/>
      <c r="BY70" s="42">
        <v>6300</v>
      </c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5"/>
      <c r="CO70" s="114">
        <f t="shared" si="4"/>
        <v>2100</v>
      </c>
      <c r="CP70" s="141"/>
      <c r="CQ70" s="141"/>
      <c r="CR70" s="141"/>
      <c r="CS70" s="141"/>
      <c r="CT70" s="141"/>
      <c r="CU70" s="141"/>
      <c r="CV70" s="141"/>
      <c r="CW70" s="141"/>
      <c r="CX70" s="141"/>
      <c r="CY70" s="141"/>
      <c r="CZ70" s="141"/>
      <c r="DA70" s="141"/>
      <c r="DB70" s="141"/>
      <c r="DC70" s="141"/>
      <c r="DD70" s="142"/>
    </row>
    <row r="71" spans="1:108" ht="24.75" customHeight="1">
      <c r="A71" s="126" t="s">
        <v>146</v>
      </c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8"/>
      <c r="AB71" s="49" t="s">
        <v>14</v>
      </c>
      <c r="AC71" s="47"/>
      <c r="AD71" s="47"/>
      <c r="AE71" s="47"/>
      <c r="AF71" s="47"/>
      <c r="AG71" s="48"/>
      <c r="AH71" s="117" t="s">
        <v>272</v>
      </c>
      <c r="AI71" s="118"/>
      <c r="AJ71" s="118"/>
      <c r="AK71" s="118"/>
      <c r="AL71" s="118"/>
      <c r="AM71" s="118"/>
      <c r="AN71" s="118"/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  <c r="AY71" s="118"/>
      <c r="AZ71" s="118"/>
      <c r="BA71" s="118"/>
      <c r="BB71" s="119"/>
      <c r="BC71" s="42">
        <v>8400</v>
      </c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5"/>
      <c r="BY71" s="42">
        <v>6300</v>
      </c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5"/>
      <c r="CO71" s="114">
        <f t="shared" si="4"/>
        <v>2100</v>
      </c>
      <c r="CP71" s="141"/>
      <c r="CQ71" s="141"/>
      <c r="CR71" s="141"/>
      <c r="CS71" s="141"/>
      <c r="CT71" s="141"/>
      <c r="CU71" s="141"/>
      <c r="CV71" s="141"/>
      <c r="CW71" s="141"/>
      <c r="CX71" s="141"/>
      <c r="CY71" s="141"/>
      <c r="CZ71" s="141"/>
      <c r="DA71" s="141"/>
      <c r="DB71" s="141"/>
      <c r="DC71" s="141"/>
      <c r="DD71" s="142"/>
    </row>
    <row r="72" spans="1:108" ht="19.5" customHeight="1">
      <c r="A72" s="126" t="s">
        <v>387</v>
      </c>
      <c r="B72" s="127"/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8"/>
      <c r="AB72" s="33" t="s">
        <v>14</v>
      </c>
      <c r="AC72" s="31"/>
      <c r="AD72" s="31"/>
      <c r="AE72" s="31"/>
      <c r="AF72" s="31"/>
      <c r="AG72" s="32"/>
      <c r="AH72" s="117" t="s">
        <v>388</v>
      </c>
      <c r="AI72" s="118"/>
      <c r="AJ72" s="118"/>
      <c r="AK72" s="118"/>
      <c r="AL72" s="118"/>
      <c r="AM72" s="118"/>
      <c r="AN72" s="118"/>
      <c r="AO72" s="118"/>
      <c r="AP72" s="118"/>
      <c r="AQ72" s="118"/>
      <c r="AR72" s="118"/>
      <c r="AS72" s="118"/>
      <c r="AT72" s="118"/>
      <c r="AU72" s="118"/>
      <c r="AV72" s="118"/>
      <c r="AW72" s="118"/>
      <c r="AX72" s="118"/>
      <c r="AY72" s="118"/>
      <c r="AZ72" s="118"/>
      <c r="BA72" s="118"/>
      <c r="BB72" s="119"/>
      <c r="BC72" s="42" t="s">
        <v>121</v>
      </c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26"/>
      <c r="BW72" s="26"/>
      <c r="BX72" s="27"/>
      <c r="BY72" s="42" t="s">
        <v>121</v>
      </c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5"/>
      <c r="CO72" s="114" t="s">
        <v>121</v>
      </c>
      <c r="CP72" s="115"/>
      <c r="CQ72" s="115"/>
      <c r="CR72" s="115"/>
      <c r="CS72" s="115"/>
      <c r="CT72" s="115"/>
      <c r="CU72" s="115"/>
      <c r="CV72" s="115"/>
      <c r="CW72" s="115"/>
      <c r="CX72" s="115"/>
      <c r="CY72" s="115"/>
      <c r="CZ72" s="115"/>
      <c r="DA72" s="115"/>
      <c r="DB72" s="115"/>
      <c r="DC72" s="115"/>
      <c r="DD72" s="116"/>
    </row>
    <row r="73" spans="1:108" ht="20.25" customHeight="1">
      <c r="A73" s="126" t="s">
        <v>264</v>
      </c>
      <c r="B73" s="127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8"/>
      <c r="AB73" s="33" t="s">
        <v>14</v>
      </c>
      <c r="AC73" s="31"/>
      <c r="AD73" s="31"/>
      <c r="AE73" s="31"/>
      <c r="AF73" s="31"/>
      <c r="AG73" s="32"/>
      <c r="AH73" s="117" t="s">
        <v>389</v>
      </c>
      <c r="AI73" s="118"/>
      <c r="AJ73" s="118"/>
      <c r="AK73" s="118"/>
      <c r="AL73" s="118"/>
      <c r="AM73" s="118"/>
      <c r="AN73" s="118"/>
      <c r="AO73" s="118"/>
      <c r="AP73" s="118"/>
      <c r="AQ73" s="118"/>
      <c r="AR73" s="118"/>
      <c r="AS73" s="118"/>
      <c r="AT73" s="118"/>
      <c r="AU73" s="118"/>
      <c r="AV73" s="118"/>
      <c r="AW73" s="118"/>
      <c r="AX73" s="118"/>
      <c r="AY73" s="118"/>
      <c r="AZ73" s="118"/>
      <c r="BA73" s="118"/>
      <c r="BB73" s="119"/>
      <c r="BC73" s="42" t="s">
        <v>121</v>
      </c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26"/>
      <c r="BW73" s="26"/>
      <c r="BX73" s="27"/>
      <c r="BY73" s="42" t="s">
        <v>121</v>
      </c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5"/>
      <c r="CO73" s="114" t="s">
        <v>121</v>
      </c>
      <c r="CP73" s="115"/>
      <c r="CQ73" s="115"/>
      <c r="CR73" s="115"/>
      <c r="CS73" s="115"/>
      <c r="CT73" s="115"/>
      <c r="CU73" s="115"/>
      <c r="CV73" s="115"/>
      <c r="CW73" s="115"/>
      <c r="CX73" s="115"/>
      <c r="CY73" s="115"/>
      <c r="CZ73" s="115"/>
      <c r="DA73" s="115"/>
      <c r="DB73" s="115"/>
      <c r="DC73" s="115"/>
      <c r="DD73" s="116"/>
    </row>
    <row r="74" spans="1:108" ht="19.5" customHeight="1">
      <c r="A74" s="126"/>
      <c r="B74" s="127"/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8"/>
      <c r="AB74" s="33" t="s">
        <v>14</v>
      </c>
      <c r="AC74" s="31"/>
      <c r="AD74" s="31"/>
      <c r="AE74" s="31"/>
      <c r="AF74" s="31"/>
      <c r="AG74" s="32"/>
      <c r="AH74" s="117" t="s">
        <v>390</v>
      </c>
      <c r="AI74" s="118"/>
      <c r="AJ74" s="118"/>
      <c r="AK74" s="118"/>
      <c r="AL74" s="118"/>
      <c r="AM74" s="118"/>
      <c r="AN74" s="118"/>
      <c r="AO74" s="118"/>
      <c r="AP74" s="118"/>
      <c r="AQ74" s="118"/>
      <c r="AR74" s="118"/>
      <c r="AS74" s="118"/>
      <c r="AT74" s="118"/>
      <c r="AU74" s="118"/>
      <c r="AV74" s="118"/>
      <c r="AW74" s="118"/>
      <c r="AX74" s="118"/>
      <c r="AY74" s="118"/>
      <c r="AZ74" s="118"/>
      <c r="BA74" s="118"/>
      <c r="BB74" s="119"/>
      <c r="BC74" s="42" t="s">
        <v>121</v>
      </c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26"/>
      <c r="BW74" s="26"/>
      <c r="BX74" s="27"/>
      <c r="BY74" s="42" t="s">
        <v>121</v>
      </c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3"/>
      <c r="CK74" s="43"/>
      <c r="CL74" s="43"/>
      <c r="CM74" s="43"/>
      <c r="CN74" s="45"/>
      <c r="CO74" s="114" t="s">
        <v>121</v>
      </c>
      <c r="CP74" s="115"/>
      <c r="CQ74" s="115"/>
      <c r="CR74" s="115"/>
      <c r="CS74" s="115"/>
      <c r="CT74" s="115"/>
      <c r="CU74" s="115"/>
      <c r="CV74" s="115"/>
      <c r="CW74" s="115"/>
      <c r="CX74" s="115"/>
      <c r="CY74" s="115"/>
      <c r="CZ74" s="115"/>
      <c r="DA74" s="115"/>
      <c r="DB74" s="115"/>
      <c r="DC74" s="115"/>
      <c r="DD74" s="116"/>
    </row>
    <row r="75" spans="1:108" ht="33.75" customHeight="1">
      <c r="A75" s="126" t="s">
        <v>273</v>
      </c>
      <c r="B75" s="127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8"/>
      <c r="AB75" s="33" t="s">
        <v>14</v>
      </c>
      <c r="AC75" s="31"/>
      <c r="AD75" s="31"/>
      <c r="AE75" s="31"/>
      <c r="AF75" s="31"/>
      <c r="AG75" s="32"/>
      <c r="AH75" s="117" t="s">
        <v>391</v>
      </c>
      <c r="AI75" s="118"/>
      <c r="AJ75" s="118"/>
      <c r="AK75" s="118"/>
      <c r="AL75" s="118"/>
      <c r="AM75" s="118"/>
      <c r="AN75" s="118"/>
      <c r="AO75" s="118"/>
      <c r="AP75" s="118"/>
      <c r="AQ75" s="118"/>
      <c r="AR75" s="118"/>
      <c r="AS75" s="118"/>
      <c r="AT75" s="118"/>
      <c r="AU75" s="118"/>
      <c r="AV75" s="118"/>
      <c r="AW75" s="118"/>
      <c r="AX75" s="118"/>
      <c r="AY75" s="118"/>
      <c r="AZ75" s="118"/>
      <c r="BA75" s="118"/>
      <c r="BB75" s="119"/>
      <c r="BC75" s="42" t="s">
        <v>121</v>
      </c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26"/>
      <c r="BW75" s="26"/>
      <c r="BX75" s="27"/>
      <c r="BY75" s="42" t="s">
        <v>121</v>
      </c>
      <c r="BZ75" s="43"/>
      <c r="CA75" s="43"/>
      <c r="CB75" s="43"/>
      <c r="CC75" s="43"/>
      <c r="CD75" s="43"/>
      <c r="CE75" s="43"/>
      <c r="CF75" s="43"/>
      <c r="CG75" s="43"/>
      <c r="CH75" s="43"/>
      <c r="CI75" s="43"/>
      <c r="CJ75" s="43"/>
      <c r="CK75" s="43"/>
      <c r="CL75" s="43"/>
      <c r="CM75" s="43"/>
      <c r="CN75" s="45"/>
      <c r="CO75" s="114" t="s">
        <v>121</v>
      </c>
      <c r="CP75" s="115"/>
      <c r="CQ75" s="115"/>
      <c r="CR75" s="115"/>
      <c r="CS75" s="115"/>
      <c r="CT75" s="115"/>
      <c r="CU75" s="115"/>
      <c r="CV75" s="115"/>
      <c r="CW75" s="115"/>
      <c r="CX75" s="115"/>
      <c r="CY75" s="115"/>
      <c r="CZ75" s="115"/>
      <c r="DA75" s="115"/>
      <c r="DB75" s="115"/>
      <c r="DC75" s="115"/>
      <c r="DD75" s="116"/>
    </row>
    <row r="76" spans="1:108" ht="17.25" customHeight="1">
      <c r="A76" s="126" t="s">
        <v>392</v>
      </c>
      <c r="B76" s="127"/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8"/>
      <c r="AB76" s="33" t="s">
        <v>14</v>
      </c>
      <c r="AC76" s="31"/>
      <c r="AD76" s="31"/>
      <c r="AE76" s="31"/>
      <c r="AF76" s="31"/>
      <c r="AG76" s="32"/>
      <c r="AH76" s="117" t="s">
        <v>393</v>
      </c>
      <c r="AI76" s="118"/>
      <c r="AJ76" s="118"/>
      <c r="AK76" s="118"/>
      <c r="AL76" s="118"/>
      <c r="AM76" s="118"/>
      <c r="AN76" s="118"/>
      <c r="AO76" s="118"/>
      <c r="AP76" s="118"/>
      <c r="AQ76" s="118"/>
      <c r="AR76" s="118"/>
      <c r="AS76" s="118"/>
      <c r="AT76" s="118"/>
      <c r="AU76" s="118"/>
      <c r="AV76" s="118"/>
      <c r="AW76" s="118"/>
      <c r="AX76" s="118"/>
      <c r="AY76" s="118"/>
      <c r="AZ76" s="118"/>
      <c r="BA76" s="118"/>
      <c r="BB76" s="119"/>
      <c r="BC76" s="42" t="s">
        <v>121</v>
      </c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26"/>
      <c r="BW76" s="26"/>
      <c r="BX76" s="27"/>
      <c r="BY76" s="42" t="s">
        <v>121</v>
      </c>
      <c r="BZ76" s="43"/>
      <c r="CA76" s="43"/>
      <c r="CB76" s="43"/>
      <c r="CC76" s="43"/>
      <c r="CD76" s="43"/>
      <c r="CE76" s="43"/>
      <c r="CF76" s="43"/>
      <c r="CG76" s="43"/>
      <c r="CH76" s="43"/>
      <c r="CI76" s="43"/>
      <c r="CJ76" s="43"/>
      <c r="CK76" s="43"/>
      <c r="CL76" s="43"/>
      <c r="CM76" s="43"/>
      <c r="CN76" s="45"/>
      <c r="CO76" s="114" t="s">
        <v>121</v>
      </c>
      <c r="CP76" s="115"/>
      <c r="CQ76" s="115"/>
      <c r="CR76" s="115"/>
      <c r="CS76" s="115"/>
      <c r="CT76" s="115"/>
      <c r="CU76" s="115"/>
      <c r="CV76" s="115"/>
      <c r="CW76" s="115"/>
      <c r="CX76" s="115"/>
      <c r="CY76" s="115"/>
      <c r="CZ76" s="115"/>
      <c r="DA76" s="115"/>
      <c r="DB76" s="115"/>
      <c r="DC76" s="115"/>
      <c r="DD76" s="116"/>
    </row>
    <row r="77" spans="1:108" ht="23.25" customHeight="1">
      <c r="A77" s="126" t="s">
        <v>124</v>
      </c>
      <c r="B77" s="127"/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  <c r="AA77" s="128"/>
      <c r="AB77" s="33" t="s">
        <v>14</v>
      </c>
      <c r="AC77" s="31"/>
      <c r="AD77" s="31"/>
      <c r="AE77" s="31"/>
      <c r="AF77" s="31"/>
      <c r="AG77" s="32"/>
      <c r="AH77" s="117" t="s">
        <v>394</v>
      </c>
      <c r="AI77" s="118"/>
      <c r="AJ77" s="118"/>
      <c r="AK77" s="118"/>
      <c r="AL77" s="118"/>
      <c r="AM77" s="118"/>
      <c r="AN77" s="118"/>
      <c r="AO77" s="118"/>
      <c r="AP77" s="118"/>
      <c r="AQ77" s="118"/>
      <c r="AR77" s="118"/>
      <c r="AS77" s="118"/>
      <c r="AT77" s="118"/>
      <c r="AU77" s="118"/>
      <c r="AV77" s="118"/>
      <c r="AW77" s="118"/>
      <c r="AX77" s="118"/>
      <c r="AY77" s="118"/>
      <c r="AZ77" s="118"/>
      <c r="BA77" s="118"/>
      <c r="BB77" s="119"/>
      <c r="BC77" s="42" t="s">
        <v>121</v>
      </c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26"/>
      <c r="BW77" s="26"/>
      <c r="BX77" s="27"/>
      <c r="BY77" s="42" t="s">
        <v>121</v>
      </c>
      <c r="BZ77" s="43"/>
      <c r="CA77" s="43"/>
      <c r="CB77" s="43"/>
      <c r="CC77" s="43"/>
      <c r="CD77" s="43"/>
      <c r="CE77" s="43"/>
      <c r="CF77" s="43"/>
      <c r="CG77" s="43"/>
      <c r="CH77" s="43"/>
      <c r="CI77" s="43"/>
      <c r="CJ77" s="43"/>
      <c r="CK77" s="43"/>
      <c r="CL77" s="43"/>
      <c r="CM77" s="43"/>
      <c r="CN77" s="45"/>
      <c r="CO77" s="114" t="s">
        <v>121</v>
      </c>
      <c r="CP77" s="115"/>
      <c r="CQ77" s="115"/>
      <c r="CR77" s="115"/>
      <c r="CS77" s="115"/>
      <c r="CT77" s="115"/>
      <c r="CU77" s="115"/>
      <c r="CV77" s="115"/>
      <c r="CW77" s="115"/>
      <c r="CX77" s="115"/>
      <c r="CY77" s="115"/>
      <c r="CZ77" s="115"/>
      <c r="DA77" s="115"/>
      <c r="DB77" s="115"/>
      <c r="DC77" s="115"/>
      <c r="DD77" s="116"/>
    </row>
    <row r="78" spans="1:108" ht="24.75" customHeight="1">
      <c r="A78" s="126" t="s">
        <v>138</v>
      </c>
      <c r="B78" s="127"/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8"/>
      <c r="AB78" s="33" t="s">
        <v>14</v>
      </c>
      <c r="AC78" s="31"/>
      <c r="AD78" s="31"/>
      <c r="AE78" s="31"/>
      <c r="AF78" s="31"/>
      <c r="AG78" s="32"/>
      <c r="AH78" s="117" t="s">
        <v>395</v>
      </c>
      <c r="AI78" s="118"/>
      <c r="AJ78" s="118"/>
      <c r="AK78" s="118"/>
      <c r="AL78" s="118"/>
      <c r="AM78" s="118"/>
      <c r="AN78" s="118"/>
      <c r="AO78" s="118"/>
      <c r="AP78" s="118"/>
      <c r="AQ78" s="118"/>
      <c r="AR78" s="118"/>
      <c r="AS78" s="118"/>
      <c r="AT78" s="118"/>
      <c r="AU78" s="118"/>
      <c r="AV78" s="118"/>
      <c r="AW78" s="118"/>
      <c r="AX78" s="118"/>
      <c r="AY78" s="118"/>
      <c r="AZ78" s="118"/>
      <c r="BA78" s="118"/>
      <c r="BB78" s="119"/>
      <c r="BC78" s="42" t="s">
        <v>121</v>
      </c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26"/>
      <c r="BW78" s="26"/>
      <c r="BX78" s="27"/>
      <c r="BY78" s="42" t="s">
        <v>121</v>
      </c>
      <c r="BZ78" s="43"/>
      <c r="CA78" s="43"/>
      <c r="CB78" s="43"/>
      <c r="CC78" s="43"/>
      <c r="CD78" s="43"/>
      <c r="CE78" s="43"/>
      <c r="CF78" s="43"/>
      <c r="CG78" s="43"/>
      <c r="CH78" s="43"/>
      <c r="CI78" s="43"/>
      <c r="CJ78" s="43"/>
      <c r="CK78" s="43"/>
      <c r="CL78" s="43"/>
      <c r="CM78" s="43"/>
      <c r="CN78" s="45"/>
      <c r="CO78" s="114" t="s">
        <v>121</v>
      </c>
      <c r="CP78" s="115"/>
      <c r="CQ78" s="115"/>
      <c r="CR78" s="115"/>
      <c r="CS78" s="115"/>
      <c r="CT78" s="115"/>
      <c r="CU78" s="115"/>
      <c r="CV78" s="115"/>
      <c r="CW78" s="115"/>
      <c r="CX78" s="115"/>
      <c r="CY78" s="115"/>
      <c r="CZ78" s="115"/>
      <c r="DA78" s="115"/>
      <c r="DB78" s="115"/>
      <c r="DC78" s="115"/>
      <c r="DD78" s="116"/>
    </row>
    <row r="79" spans="1:108" ht="24.75" customHeight="1">
      <c r="A79" s="126" t="s">
        <v>396</v>
      </c>
      <c r="B79" s="127"/>
      <c r="C79" s="127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7"/>
      <c r="Z79" s="127"/>
      <c r="AA79" s="128"/>
      <c r="AB79" s="33" t="s">
        <v>14</v>
      </c>
      <c r="AC79" s="31"/>
      <c r="AD79" s="31"/>
      <c r="AE79" s="31"/>
      <c r="AF79" s="31"/>
      <c r="AG79" s="32"/>
      <c r="AH79" s="117" t="s">
        <v>397</v>
      </c>
      <c r="AI79" s="118"/>
      <c r="AJ79" s="118"/>
      <c r="AK79" s="118"/>
      <c r="AL79" s="118"/>
      <c r="AM79" s="118"/>
      <c r="AN79" s="118"/>
      <c r="AO79" s="118"/>
      <c r="AP79" s="118"/>
      <c r="AQ79" s="118"/>
      <c r="AR79" s="118"/>
      <c r="AS79" s="118"/>
      <c r="AT79" s="118"/>
      <c r="AU79" s="118"/>
      <c r="AV79" s="118"/>
      <c r="AW79" s="118"/>
      <c r="AX79" s="118"/>
      <c r="AY79" s="118"/>
      <c r="AZ79" s="118"/>
      <c r="BA79" s="118"/>
      <c r="BB79" s="119"/>
      <c r="BC79" s="42">
        <v>5000</v>
      </c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26"/>
      <c r="BW79" s="26"/>
      <c r="BX79" s="27"/>
      <c r="BY79" s="42" t="s">
        <v>121</v>
      </c>
      <c r="BZ79" s="43"/>
      <c r="CA79" s="43"/>
      <c r="CB79" s="43"/>
      <c r="CC79" s="43"/>
      <c r="CD79" s="43"/>
      <c r="CE79" s="43"/>
      <c r="CF79" s="43"/>
      <c r="CG79" s="43"/>
      <c r="CH79" s="43"/>
      <c r="CI79" s="43"/>
      <c r="CJ79" s="43"/>
      <c r="CK79" s="43"/>
      <c r="CL79" s="43"/>
      <c r="CM79" s="43"/>
      <c r="CN79" s="45"/>
      <c r="CO79" s="114">
        <v>5000</v>
      </c>
      <c r="CP79" s="115"/>
      <c r="CQ79" s="115"/>
      <c r="CR79" s="115"/>
      <c r="CS79" s="115"/>
      <c r="CT79" s="115"/>
      <c r="CU79" s="115"/>
      <c r="CV79" s="115"/>
      <c r="CW79" s="115"/>
      <c r="CX79" s="115"/>
      <c r="CY79" s="115"/>
      <c r="CZ79" s="115"/>
      <c r="DA79" s="115"/>
      <c r="DB79" s="115"/>
      <c r="DC79" s="115"/>
      <c r="DD79" s="116"/>
    </row>
    <row r="80" spans="1:108" ht="24.75" customHeight="1">
      <c r="A80" s="126" t="s">
        <v>398</v>
      </c>
      <c r="B80" s="127"/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27"/>
      <c r="Z80" s="127"/>
      <c r="AA80" s="128"/>
      <c r="AB80" s="33" t="s">
        <v>14</v>
      </c>
      <c r="AC80" s="31"/>
      <c r="AD80" s="31"/>
      <c r="AE80" s="31"/>
      <c r="AF80" s="31"/>
      <c r="AG80" s="32"/>
      <c r="AH80" s="117" t="s">
        <v>399</v>
      </c>
      <c r="AI80" s="118"/>
      <c r="AJ80" s="118"/>
      <c r="AK80" s="118"/>
      <c r="AL80" s="118"/>
      <c r="AM80" s="118"/>
      <c r="AN80" s="118"/>
      <c r="AO80" s="118"/>
      <c r="AP80" s="118"/>
      <c r="AQ80" s="118"/>
      <c r="AR80" s="118"/>
      <c r="AS80" s="118"/>
      <c r="AT80" s="118"/>
      <c r="AU80" s="118"/>
      <c r="AV80" s="118"/>
      <c r="AW80" s="118"/>
      <c r="AX80" s="118"/>
      <c r="AY80" s="118"/>
      <c r="AZ80" s="118"/>
      <c r="BA80" s="118"/>
      <c r="BB80" s="119"/>
      <c r="BC80" s="42">
        <v>5000</v>
      </c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26"/>
      <c r="BW80" s="26"/>
      <c r="BX80" s="27"/>
      <c r="BY80" s="42" t="s">
        <v>121</v>
      </c>
      <c r="BZ80" s="43"/>
      <c r="CA80" s="43"/>
      <c r="CB80" s="43"/>
      <c r="CC80" s="43"/>
      <c r="CD80" s="43"/>
      <c r="CE80" s="43"/>
      <c r="CF80" s="43"/>
      <c r="CG80" s="43"/>
      <c r="CH80" s="43"/>
      <c r="CI80" s="43"/>
      <c r="CJ80" s="43"/>
      <c r="CK80" s="43"/>
      <c r="CL80" s="43"/>
      <c r="CM80" s="43"/>
      <c r="CN80" s="45"/>
      <c r="CO80" s="114">
        <v>5000</v>
      </c>
      <c r="CP80" s="115"/>
      <c r="CQ80" s="115"/>
      <c r="CR80" s="115"/>
      <c r="CS80" s="115"/>
      <c r="CT80" s="115"/>
      <c r="CU80" s="115"/>
      <c r="CV80" s="115"/>
      <c r="CW80" s="115"/>
      <c r="CX80" s="115"/>
      <c r="CY80" s="115"/>
      <c r="CZ80" s="115"/>
      <c r="DA80" s="115"/>
      <c r="DB80" s="115"/>
      <c r="DC80" s="115"/>
      <c r="DD80" s="116"/>
    </row>
    <row r="81" spans="1:108" ht="24.75" customHeight="1">
      <c r="A81" s="126"/>
      <c r="B81" s="127"/>
      <c r="C81" s="127"/>
      <c r="D81" s="127"/>
      <c r="E81" s="127"/>
      <c r="F81" s="127"/>
      <c r="G81" s="127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27"/>
      <c r="Z81" s="127"/>
      <c r="AA81" s="128"/>
      <c r="AB81" s="33" t="s">
        <v>14</v>
      </c>
      <c r="AC81" s="31"/>
      <c r="AD81" s="31"/>
      <c r="AE81" s="31"/>
      <c r="AF81" s="31"/>
      <c r="AG81" s="32"/>
      <c r="AH81" s="117" t="s">
        <v>400</v>
      </c>
      <c r="AI81" s="118"/>
      <c r="AJ81" s="118"/>
      <c r="AK81" s="118"/>
      <c r="AL81" s="118"/>
      <c r="AM81" s="118"/>
      <c r="AN81" s="118"/>
      <c r="AO81" s="118"/>
      <c r="AP81" s="118"/>
      <c r="AQ81" s="118"/>
      <c r="AR81" s="118"/>
      <c r="AS81" s="118"/>
      <c r="AT81" s="118"/>
      <c r="AU81" s="118"/>
      <c r="AV81" s="118"/>
      <c r="AW81" s="118"/>
      <c r="AX81" s="118"/>
      <c r="AY81" s="118"/>
      <c r="AZ81" s="118"/>
      <c r="BA81" s="118"/>
      <c r="BB81" s="119"/>
      <c r="BC81" s="42">
        <v>5000</v>
      </c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26"/>
      <c r="BW81" s="26"/>
      <c r="BX81" s="27"/>
      <c r="BY81" s="42" t="s">
        <v>121</v>
      </c>
      <c r="BZ81" s="43"/>
      <c r="CA81" s="43"/>
      <c r="CB81" s="43"/>
      <c r="CC81" s="43"/>
      <c r="CD81" s="43"/>
      <c r="CE81" s="43"/>
      <c r="CF81" s="43"/>
      <c r="CG81" s="43"/>
      <c r="CH81" s="43"/>
      <c r="CI81" s="43"/>
      <c r="CJ81" s="43"/>
      <c r="CK81" s="43"/>
      <c r="CL81" s="43"/>
      <c r="CM81" s="43"/>
      <c r="CN81" s="45"/>
      <c r="CO81" s="114">
        <v>5000</v>
      </c>
      <c r="CP81" s="115"/>
      <c r="CQ81" s="115"/>
      <c r="CR81" s="115"/>
      <c r="CS81" s="115"/>
      <c r="CT81" s="115"/>
      <c r="CU81" s="115"/>
      <c r="CV81" s="115"/>
      <c r="CW81" s="115"/>
      <c r="CX81" s="115"/>
      <c r="CY81" s="115"/>
      <c r="CZ81" s="115"/>
      <c r="DA81" s="115"/>
      <c r="DB81" s="115"/>
      <c r="DC81" s="115"/>
      <c r="DD81" s="116"/>
    </row>
    <row r="82" spans="1:108" ht="47.25" customHeight="1">
      <c r="A82" s="126" t="s">
        <v>401</v>
      </c>
      <c r="B82" s="127"/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7"/>
      <c r="Z82" s="127"/>
      <c r="AA82" s="128"/>
      <c r="AB82" s="33" t="s">
        <v>14</v>
      </c>
      <c r="AC82" s="31"/>
      <c r="AD82" s="31"/>
      <c r="AE82" s="31"/>
      <c r="AF82" s="31"/>
      <c r="AG82" s="32"/>
      <c r="AH82" s="117" t="s">
        <v>402</v>
      </c>
      <c r="AI82" s="118"/>
      <c r="AJ82" s="118"/>
      <c r="AK82" s="118"/>
      <c r="AL82" s="118"/>
      <c r="AM82" s="118"/>
      <c r="AN82" s="118"/>
      <c r="AO82" s="118"/>
      <c r="AP82" s="118"/>
      <c r="AQ82" s="118"/>
      <c r="AR82" s="118"/>
      <c r="AS82" s="118"/>
      <c r="AT82" s="118"/>
      <c r="AU82" s="118"/>
      <c r="AV82" s="118"/>
      <c r="AW82" s="118"/>
      <c r="AX82" s="118"/>
      <c r="AY82" s="118"/>
      <c r="AZ82" s="118"/>
      <c r="BA82" s="118"/>
      <c r="BB82" s="119"/>
      <c r="BC82" s="42">
        <v>5000</v>
      </c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26"/>
      <c r="BW82" s="26"/>
      <c r="BX82" s="27"/>
      <c r="BY82" s="42" t="s">
        <v>121</v>
      </c>
      <c r="BZ82" s="43"/>
      <c r="CA82" s="43"/>
      <c r="CB82" s="43"/>
      <c r="CC82" s="43"/>
      <c r="CD82" s="43"/>
      <c r="CE82" s="43"/>
      <c r="CF82" s="43"/>
      <c r="CG82" s="43"/>
      <c r="CH82" s="43"/>
      <c r="CI82" s="43"/>
      <c r="CJ82" s="43"/>
      <c r="CK82" s="43"/>
      <c r="CL82" s="43"/>
      <c r="CM82" s="43"/>
      <c r="CN82" s="45"/>
      <c r="CO82" s="114">
        <v>5000</v>
      </c>
      <c r="CP82" s="115"/>
      <c r="CQ82" s="115"/>
      <c r="CR82" s="115"/>
      <c r="CS82" s="115"/>
      <c r="CT82" s="115"/>
      <c r="CU82" s="115"/>
      <c r="CV82" s="115"/>
      <c r="CW82" s="115"/>
      <c r="CX82" s="115"/>
      <c r="CY82" s="115"/>
      <c r="CZ82" s="115"/>
      <c r="DA82" s="115"/>
      <c r="DB82" s="115"/>
      <c r="DC82" s="115"/>
      <c r="DD82" s="116"/>
    </row>
    <row r="83" spans="1:108" ht="18" customHeight="1">
      <c r="A83" s="126" t="s">
        <v>403</v>
      </c>
      <c r="B83" s="127"/>
      <c r="C83" s="127"/>
      <c r="D83" s="127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27"/>
      <c r="U83" s="127"/>
      <c r="V83" s="127"/>
      <c r="W83" s="127"/>
      <c r="X83" s="127"/>
      <c r="Y83" s="127"/>
      <c r="Z83" s="127"/>
      <c r="AA83" s="128"/>
      <c r="AB83" s="33" t="s">
        <v>14</v>
      </c>
      <c r="AC83" s="31"/>
      <c r="AD83" s="31"/>
      <c r="AE83" s="31"/>
      <c r="AF83" s="31"/>
      <c r="AG83" s="32"/>
      <c r="AH83" s="117" t="s">
        <v>402</v>
      </c>
      <c r="AI83" s="118"/>
      <c r="AJ83" s="118"/>
      <c r="AK83" s="118"/>
      <c r="AL83" s="118"/>
      <c r="AM83" s="118"/>
      <c r="AN83" s="118"/>
      <c r="AO83" s="118"/>
      <c r="AP83" s="118"/>
      <c r="AQ83" s="118"/>
      <c r="AR83" s="118"/>
      <c r="AS83" s="118"/>
      <c r="AT83" s="118"/>
      <c r="AU83" s="118"/>
      <c r="AV83" s="118"/>
      <c r="AW83" s="118"/>
      <c r="AX83" s="118"/>
      <c r="AY83" s="118"/>
      <c r="AZ83" s="118"/>
      <c r="BA83" s="118"/>
      <c r="BB83" s="119"/>
      <c r="BC83" s="42">
        <v>5000</v>
      </c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26"/>
      <c r="BW83" s="26"/>
      <c r="BX83" s="27"/>
      <c r="BY83" s="42" t="s">
        <v>121</v>
      </c>
      <c r="BZ83" s="43"/>
      <c r="CA83" s="43"/>
      <c r="CB83" s="43"/>
      <c r="CC83" s="43"/>
      <c r="CD83" s="43"/>
      <c r="CE83" s="43"/>
      <c r="CF83" s="43"/>
      <c r="CG83" s="43"/>
      <c r="CH83" s="43"/>
      <c r="CI83" s="43"/>
      <c r="CJ83" s="43"/>
      <c r="CK83" s="43"/>
      <c r="CL83" s="43"/>
      <c r="CM83" s="43"/>
      <c r="CN83" s="45"/>
      <c r="CO83" s="114">
        <v>5000</v>
      </c>
      <c r="CP83" s="115"/>
      <c r="CQ83" s="115"/>
      <c r="CR83" s="115"/>
      <c r="CS83" s="115"/>
      <c r="CT83" s="115"/>
      <c r="CU83" s="115"/>
      <c r="CV83" s="115"/>
      <c r="CW83" s="115"/>
      <c r="CX83" s="115"/>
      <c r="CY83" s="115"/>
      <c r="CZ83" s="115"/>
      <c r="DA83" s="115"/>
      <c r="DB83" s="115"/>
      <c r="DC83" s="115"/>
      <c r="DD83" s="116"/>
    </row>
    <row r="84" spans="1:108" ht="17.25" customHeight="1">
      <c r="A84" s="126" t="s">
        <v>124</v>
      </c>
      <c r="B84" s="127"/>
      <c r="C84" s="127"/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127"/>
      <c r="Z84" s="127"/>
      <c r="AA84" s="128"/>
      <c r="AB84" s="33" t="s">
        <v>14</v>
      </c>
      <c r="AC84" s="31"/>
      <c r="AD84" s="31"/>
      <c r="AE84" s="31"/>
      <c r="AF84" s="31"/>
      <c r="AG84" s="32"/>
      <c r="AH84" s="117" t="s">
        <v>404</v>
      </c>
      <c r="AI84" s="118"/>
      <c r="AJ84" s="118"/>
      <c r="AK84" s="118"/>
      <c r="AL84" s="118"/>
      <c r="AM84" s="118"/>
      <c r="AN84" s="118"/>
      <c r="AO84" s="118"/>
      <c r="AP84" s="118"/>
      <c r="AQ84" s="118"/>
      <c r="AR84" s="118"/>
      <c r="AS84" s="118"/>
      <c r="AT84" s="118"/>
      <c r="AU84" s="118"/>
      <c r="AV84" s="118"/>
      <c r="AW84" s="118"/>
      <c r="AX84" s="118"/>
      <c r="AY84" s="118"/>
      <c r="AZ84" s="118"/>
      <c r="BA84" s="118"/>
      <c r="BB84" s="119"/>
      <c r="BC84" s="42">
        <v>5000</v>
      </c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26"/>
      <c r="BW84" s="26"/>
      <c r="BX84" s="27"/>
      <c r="BY84" s="42" t="s">
        <v>121</v>
      </c>
      <c r="BZ84" s="43"/>
      <c r="CA84" s="43"/>
      <c r="CB84" s="43"/>
      <c r="CC84" s="43"/>
      <c r="CD84" s="43"/>
      <c r="CE84" s="43"/>
      <c r="CF84" s="43"/>
      <c r="CG84" s="43"/>
      <c r="CH84" s="43"/>
      <c r="CI84" s="43"/>
      <c r="CJ84" s="43"/>
      <c r="CK84" s="43"/>
      <c r="CL84" s="43"/>
      <c r="CM84" s="43"/>
      <c r="CN84" s="45"/>
      <c r="CO84" s="114">
        <v>5000</v>
      </c>
      <c r="CP84" s="115"/>
      <c r="CQ84" s="115"/>
      <c r="CR84" s="115"/>
      <c r="CS84" s="115"/>
      <c r="CT84" s="115"/>
      <c r="CU84" s="115"/>
      <c r="CV84" s="115"/>
      <c r="CW84" s="115"/>
      <c r="CX84" s="115"/>
      <c r="CY84" s="115"/>
      <c r="CZ84" s="115"/>
      <c r="DA84" s="115"/>
      <c r="DB84" s="115"/>
      <c r="DC84" s="115"/>
      <c r="DD84" s="116"/>
    </row>
    <row r="85" spans="1:108" ht="17.25" customHeight="1">
      <c r="A85" s="126" t="s">
        <v>138</v>
      </c>
      <c r="B85" s="127"/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8"/>
      <c r="AB85" s="33" t="s">
        <v>14</v>
      </c>
      <c r="AC85" s="31"/>
      <c r="AD85" s="31"/>
      <c r="AE85" s="31"/>
      <c r="AF85" s="31"/>
      <c r="AG85" s="32"/>
      <c r="AH85" s="117" t="s">
        <v>405</v>
      </c>
      <c r="AI85" s="118"/>
      <c r="AJ85" s="118"/>
      <c r="AK85" s="118"/>
      <c r="AL85" s="118"/>
      <c r="AM85" s="118"/>
      <c r="AN85" s="118"/>
      <c r="AO85" s="118"/>
      <c r="AP85" s="118"/>
      <c r="AQ85" s="118"/>
      <c r="AR85" s="118"/>
      <c r="AS85" s="118"/>
      <c r="AT85" s="118"/>
      <c r="AU85" s="118"/>
      <c r="AV85" s="118"/>
      <c r="AW85" s="118"/>
      <c r="AX85" s="118"/>
      <c r="AY85" s="118"/>
      <c r="AZ85" s="118"/>
      <c r="BA85" s="118"/>
      <c r="BB85" s="119"/>
      <c r="BC85" s="42">
        <v>5000</v>
      </c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26"/>
      <c r="BW85" s="26"/>
      <c r="BX85" s="27"/>
      <c r="BY85" s="42" t="s">
        <v>121</v>
      </c>
      <c r="BZ85" s="43"/>
      <c r="CA85" s="43"/>
      <c r="CB85" s="43"/>
      <c r="CC85" s="43"/>
      <c r="CD85" s="43"/>
      <c r="CE85" s="43"/>
      <c r="CF85" s="43"/>
      <c r="CG85" s="43"/>
      <c r="CH85" s="43"/>
      <c r="CI85" s="43"/>
      <c r="CJ85" s="43"/>
      <c r="CK85" s="43"/>
      <c r="CL85" s="43"/>
      <c r="CM85" s="43"/>
      <c r="CN85" s="45"/>
      <c r="CO85" s="114">
        <v>5000</v>
      </c>
      <c r="CP85" s="115"/>
      <c r="CQ85" s="115"/>
      <c r="CR85" s="115"/>
      <c r="CS85" s="115"/>
      <c r="CT85" s="115"/>
      <c r="CU85" s="115"/>
      <c r="CV85" s="115"/>
      <c r="CW85" s="115"/>
      <c r="CX85" s="115"/>
      <c r="CY85" s="115"/>
      <c r="CZ85" s="115"/>
      <c r="DA85" s="115"/>
      <c r="DB85" s="115"/>
      <c r="DC85" s="115"/>
      <c r="DD85" s="116"/>
    </row>
    <row r="86" spans="1:108" ht="20.25" customHeight="1">
      <c r="A86" s="126" t="s">
        <v>140</v>
      </c>
      <c r="B86" s="127"/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8"/>
      <c r="AB86" s="33" t="s">
        <v>14</v>
      </c>
      <c r="AC86" s="31"/>
      <c r="AD86" s="31"/>
      <c r="AE86" s="31"/>
      <c r="AF86" s="31"/>
      <c r="AG86" s="32"/>
      <c r="AH86" s="117" t="s">
        <v>164</v>
      </c>
      <c r="AI86" s="118"/>
      <c r="AJ86" s="118"/>
      <c r="AK86" s="118"/>
      <c r="AL86" s="118"/>
      <c r="AM86" s="118"/>
      <c r="AN86" s="118"/>
      <c r="AO86" s="118"/>
      <c r="AP86" s="118"/>
      <c r="AQ86" s="118"/>
      <c r="AR86" s="118"/>
      <c r="AS86" s="118"/>
      <c r="AT86" s="118"/>
      <c r="AU86" s="118"/>
      <c r="AV86" s="118"/>
      <c r="AW86" s="118"/>
      <c r="AX86" s="118"/>
      <c r="AY86" s="118"/>
      <c r="AZ86" s="118"/>
      <c r="BA86" s="118"/>
      <c r="BB86" s="119"/>
      <c r="BC86" s="42">
        <v>75000</v>
      </c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26"/>
      <c r="BW86" s="26"/>
      <c r="BX86" s="27"/>
      <c r="BY86" s="42">
        <v>21865.17</v>
      </c>
      <c r="BZ86" s="43"/>
      <c r="CA86" s="43"/>
      <c r="CB86" s="43"/>
      <c r="CC86" s="43"/>
      <c r="CD86" s="43"/>
      <c r="CE86" s="43"/>
      <c r="CF86" s="43"/>
      <c r="CG86" s="43"/>
      <c r="CH86" s="43"/>
      <c r="CI86" s="43"/>
      <c r="CJ86" s="43"/>
      <c r="CK86" s="43"/>
      <c r="CL86" s="43"/>
      <c r="CM86" s="43"/>
      <c r="CN86" s="45"/>
      <c r="CO86" s="114">
        <f>BC86-BY86</f>
        <v>53134.83</v>
      </c>
      <c r="CP86" s="115"/>
      <c r="CQ86" s="115"/>
      <c r="CR86" s="115"/>
      <c r="CS86" s="115"/>
      <c r="CT86" s="115"/>
      <c r="CU86" s="115"/>
      <c r="CV86" s="115"/>
      <c r="CW86" s="115"/>
      <c r="CX86" s="115"/>
      <c r="CY86" s="115"/>
      <c r="CZ86" s="115"/>
      <c r="DA86" s="115"/>
      <c r="DB86" s="115"/>
      <c r="DC86" s="115"/>
      <c r="DD86" s="116"/>
    </row>
    <row r="87" spans="1:108" ht="18.75" customHeight="1">
      <c r="A87" s="126" t="s">
        <v>406</v>
      </c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27"/>
      <c r="Z87" s="127"/>
      <c r="AA87" s="128"/>
      <c r="AB87" s="33" t="s">
        <v>14</v>
      </c>
      <c r="AC87" s="31"/>
      <c r="AD87" s="31"/>
      <c r="AE87" s="31"/>
      <c r="AF87" s="31"/>
      <c r="AG87" s="32"/>
      <c r="AH87" s="117" t="s">
        <v>407</v>
      </c>
      <c r="AI87" s="118"/>
      <c r="AJ87" s="118"/>
      <c r="AK87" s="118"/>
      <c r="AL87" s="118"/>
      <c r="AM87" s="118"/>
      <c r="AN87" s="118"/>
      <c r="AO87" s="118"/>
      <c r="AP87" s="118"/>
      <c r="AQ87" s="118"/>
      <c r="AR87" s="118"/>
      <c r="AS87" s="118"/>
      <c r="AT87" s="118"/>
      <c r="AU87" s="118"/>
      <c r="AV87" s="118"/>
      <c r="AW87" s="118"/>
      <c r="AX87" s="118"/>
      <c r="AY87" s="118"/>
      <c r="AZ87" s="118"/>
      <c r="BA87" s="118"/>
      <c r="BB87" s="119"/>
      <c r="BC87" s="42">
        <v>2000</v>
      </c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26"/>
      <c r="BW87" s="26"/>
      <c r="BX87" s="27"/>
      <c r="BY87" s="42" t="s">
        <v>121</v>
      </c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5"/>
      <c r="CO87" s="114">
        <v>2000</v>
      </c>
      <c r="CP87" s="115"/>
      <c r="CQ87" s="115"/>
      <c r="CR87" s="115"/>
      <c r="CS87" s="115"/>
      <c r="CT87" s="115"/>
      <c r="CU87" s="115"/>
      <c r="CV87" s="115"/>
      <c r="CW87" s="115"/>
      <c r="CX87" s="115"/>
      <c r="CY87" s="115"/>
      <c r="CZ87" s="115"/>
      <c r="DA87" s="115"/>
      <c r="DB87" s="115"/>
      <c r="DC87" s="115"/>
      <c r="DD87" s="116"/>
    </row>
    <row r="88" spans="1:108" ht="14.25" customHeight="1">
      <c r="A88" s="123"/>
      <c r="B88" s="124"/>
      <c r="C88" s="124"/>
      <c r="D88" s="124"/>
      <c r="E88" s="124"/>
      <c r="F88" s="124"/>
      <c r="G88" s="124"/>
      <c r="H88" s="124"/>
      <c r="I88" s="124"/>
      <c r="J88" s="124"/>
      <c r="K88" s="124"/>
      <c r="L88" s="124"/>
      <c r="M88" s="124"/>
      <c r="N88" s="124"/>
      <c r="O88" s="124"/>
      <c r="P88" s="124"/>
      <c r="Q88" s="124"/>
      <c r="R88" s="124"/>
      <c r="S88" s="124"/>
      <c r="T88" s="124"/>
      <c r="U88" s="124"/>
      <c r="V88" s="124"/>
      <c r="W88" s="124"/>
      <c r="X88" s="124"/>
      <c r="Y88" s="124"/>
      <c r="Z88" s="124"/>
      <c r="AA88" s="125"/>
      <c r="AB88" s="49" t="s">
        <v>14</v>
      </c>
      <c r="AC88" s="47"/>
      <c r="AD88" s="47"/>
      <c r="AE88" s="47"/>
      <c r="AF88" s="47"/>
      <c r="AG88" s="48"/>
      <c r="AH88" s="117" t="s">
        <v>408</v>
      </c>
      <c r="AI88" s="118"/>
      <c r="AJ88" s="118"/>
      <c r="AK88" s="118"/>
      <c r="AL88" s="118"/>
      <c r="AM88" s="118"/>
      <c r="AN88" s="118"/>
      <c r="AO88" s="118"/>
      <c r="AP88" s="118"/>
      <c r="AQ88" s="118"/>
      <c r="AR88" s="118"/>
      <c r="AS88" s="118"/>
      <c r="AT88" s="118"/>
      <c r="AU88" s="118"/>
      <c r="AV88" s="118"/>
      <c r="AW88" s="118"/>
      <c r="AX88" s="118"/>
      <c r="AY88" s="118"/>
      <c r="AZ88" s="118"/>
      <c r="BA88" s="118"/>
      <c r="BB88" s="119"/>
      <c r="BC88" s="42">
        <v>2000</v>
      </c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5"/>
      <c r="BY88" s="42" t="s">
        <v>121</v>
      </c>
      <c r="BZ88" s="43"/>
      <c r="CA88" s="43"/>
      <c r="CB88" s="43"/>
      <c r="CC88" s="43"/>
      <c r="CD88" s="43"/>
      <c r="CE88" s="43"/>
      <c r="CF88" s="43"/>
      <c r="CG88" s="43"/>
      <c r="CH88" s="43"/>
      <c r="CI88" s="43"/>
      <c r="CJ88" s="43"/>
      <c r="CK88" s="43"/>
      <c r="CL88" s="43"/>
      <c r="CM88" s="43"/>
      <c r="CN88" s="45"/>
      <c r="CO88" s="114">
        <v>2000</v>
      </c>
      <c r="CP88" s="141"/>
      <c r="CQ88" s="141"/>
      <c r="CR88" s="141"/>
      <c r="CS88" s="141"/>
      <c r="CT88" s="141"/>
      <c r="CU88" s="141"/>
      <c r="CV88" s="141"/>
      <c r="CW88" s="141"/>
      <c r="CX88" s="141"/>
      <c r="CY88" s="141"/>
      <c r="CZ88" s="141"/>
      <c r="DA88" s="141"/>
      <c r="DB88" s="141"/>
      <c r="DC88" s="141"/>
      <c r="DD88" s="142"/>
    </row>
    <row r="89" spans="1:108" ht="45.75" customHeight="1">
      <c r="A89" s="123" t="s">
        <v>409</v>
      </c>
      <c r="B89" s="124"/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124"/>
      <c r="N89" s="124"/>
      <c r="O89" s="124"/>
      <c r="P89" s="124"/>
      <c r="Q89" s="124"/>
      <c r="R89" s="124"/>
      <c r="S89" s="124"/>
      <c r="T89" s="124"/>
      <c r="U89" s="124"/>
      <c r="V89" s="124"/>
      <c r="W89" s="124"/>
      <c r="X89" s="124"/>
      <c r="Y89" s="124"/>
      <c r="Z89" s="124"/>
      <c r="AA89" s="125"/>
      <c r="AB89" s="33" t="s">
        <v>14</v>
      </c>
      <c r="AC89" s="31"/>
      <c r="AD89" s="31"/>
      <c r="AE89" s="31"/>
      <c r="AF89" s="31"/>
      <c r="AG89" s="32"/>
      <c r="AH89" s="117" t="s">
        <v>410</v>
      </c>
      <c r="AI89" s="118"/>
      <c r="AJ89" s="118"/>
      <c r="AK89" s="118"/>
      <c r="AL89" s="118"/>
      <c r="AM89" s="118"/>
      <c r="AN89" s="118"/>
      <c r="AO89" s="118"/>
      <c r="AP89" s="118"/>
      <c r="AQ89" s="118"/>
      <c r="AR89" s="118"/>
      <c r="AS89" s="118"/>
      <c r="AT89" s="118"/>
      <c r="AU89" s="118"/>
      <c r="AV89" s="118"/>
      <c r="AW89" s="118"/>
      <c r="AX89" s="118"/>
      <c r="AY89" s="118"/>
      <c r="AZ89" s="118"/>
      <c r="BA89" s="118"/>
      <c r="BB89" s="119"/>
      <c r="BC89" s="42">
        <v>2000</v>
      </c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26"/>
      <c r="BW89" s="26"/>
      <c r="BX89" s="27"/>
      <c r="BY89" s="42" t="s">
        <v>121</v>
      </c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3"/>
      <c r="CM89" s="43"/>
      <c r="CN89" s="45"/>
      <c r="CO89" s="114">
        <v>2000</v>
      </c>
      <c r="CP89" s="115"/>
      <c r="CQ89" s="115"/>
      <c r="CR89" s="115"/>
      <c r="CS89" s="115"/>
      <c r="CT89" s="115"/>
      <c r="CU89" s="115"/>
      <c r="CV89" s="115"/>
      <c r="CW89" s="115"/>
      <c r="CX89" s="115"/>
      <c r="CY89" s="115"/>
      <c r="CZ89" s="115"/>
      <c r="DA89" s="115"/>
      <c r="DB89" s="115"/>
      <c r="DC89" s="115"/>
      <c r="DD89" s="116"/>
    </row>
    <row r="90" spans="1:108" ht="22.5" customHeight="1">
      <c r="A90" s="126" t="s">
        <v>248</v>
      </c>
      <c r="B90" s="127"/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7"/>
      <c r="Z90" s="127"/>
      <c r="AA90" s="128"/>
      <c r="AB90" s="33" t="s">
        <v>14</v>
      </c>
      <c r="AC90" s="31"/>
      <c r="AD90" s="31"/>
      <c r="AE90" s="31"/>
      <c r="AF90" s="31"/>
      <c r="AG90" s="32"/>
      <c r="AH90" s="117" t="s">
        <v>411</v>
      </c>
      <c r="AI90" s="118"/>
      <c r="AJ90" s="118"/>
      <c r="AK90" s="118"/>
      <c r="AL90" s="118"/>
      <c r="AM90" s="118"/>
      <c r="AN90" s="118"/>
      <c r="AO90" s="118"/>
      <c r="AP90" s="118"/>
      <c r="AQ90" s="118"/>
      <c r="AR90" s="118"/>
      <c r="AS90" s="118"/>
      <c r="AT90" s="118"/>
      <c r="AU90" s="118"/>
      <c r="AV90" s="118"/>
      <c r="AW90" s="118"/>
      <c r="AX90" s="118"/>
      <c r="AY90" s="118"/>
      <c r="AZ90" s="118"/>
      <c r="BA90" s="118"/>
      <c r="BB90" s="119"/>
      <c r="BC90" s="42">
        <v>2000</v>
      </c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26"/>
      <c r="BW90" s="26"/>
      <c r="BX90" s="27"/>
      <c r="BY90" s="42" t="s">
        <v>121</v>
      </c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  <c r="CN90" s="45"/>
      <c r="CO90" s="114">
        <v>2000</v>
      </c>
      <c r="CP90" s="115"/>
      <c r="CQ90" s="115"/>
      <c r="CR90" s="115"/>
      <c r="CS90" s="115"/>
      <c r="CT90" s="115"/>
      <c r="CU90" s="115"/>
      <c r="CV90" s="115"/>
      <c r="CW90" s="115"/>
      <c r="CX90" s="115"/>
      <c r="CY90" s="115"/>
      <c r="CZ90" s="115"/>
      <c r="DA90" s="115"/>
      <c r="DB90" s="115"/>
      <c r="DC90" s="115"/>
      <c r="DD90" s="116"/>
    </row>
    <row r="91" spans="1:108" ht="14.25" customHeight="1">
      <c r="A91" s="123" t="s">
        <v>124</v>
      </c>
      <c r="B91" s="124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4"/>
      <c r="Q91" s="124"/>
      <c r="R91" s="124"/>
      <c r="S91" s="124"/>
      <c r="T91" s="124"/>
      <c r="U91" s="124"/>
      <c r="V91" s="124"/>
      <c r="W91" s="124"/>
      <c r="X91" s="124"/>
      <c r="Y91" s="124"/>
      <c r="Z91" s="124"/>
      <c r="AA91" s="125"/>
      <c r="AB91" s="33" t="s">
        <v>14</v>
      </c>
      <c r="AC91" s="31"/>
      <c r="AD91" s="31"/>
      <c r="AE91" s="31"/>
      <c r="AF91" s="31"/>
      <c r="AG91" s="32"/>
      <c r="AH91" s="117" t="s">
        <v>412</v>
      </c>
      <c r="AI91" s="118"/>
      <c r="AJ91" s="118"/>
      <c r="AK91" s="118"/>
      <c r="AL91" s="118"/>
      <c r="AM91" s="118"/>
      <c r="AN91" s="118"/>
      <c r="AO91" s="118"/>
      <c r="AP91" s="118"/>
      <c r="AQ91" s="118"/>
      <c r="AR91" s="118"/>
      <c r="AS91" s="118"/>
      <c r="AT91" s="118"/>
      <c r="AU91" s="118"/>
      <c r="AV91" s="118"/>
      <c r="AW91" s="118"/>
      <c r="AX91" s="118"/>
      <c r="AY91" s="118"/>
      <c r="AZ91" s="118"/>
      <c r="BA91" s="118"/>
      <c r="BB91" s="119"/>
      <c r="BC91" s="42">
        <v>2000</v>
      </c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26"/>
      <c r="BW91" s="26"/>
      <c r="BX91" s="27"/>
      <c r="BY91" s="42" t="s">
        <v>121</v>
      </c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5"/>
      <c r="CO91" s="114">
        <v>2000</v>
      </c>
      <c r="CP91" s="115"/>
      <c r="CQ91" s="115"/>
      <c r="CR91" s="115"/>
      <c r="CS91" s="115"/>
      <c r="CT91" s="115"/>
      <c r="CU91" s="115"/>
      <c r="CV91" s="115"/>
      <c r="CW91" s="115"/>
      <c r="CX91" s="115"/>
      <c r="CY91" s="115"/>
      <c r="CZ91" s="115"/>
      <c r="DA91" s="115"/>
      <c r="DB91" s="115"/>
      <c r="DC91" s="115"/>
      <c r="DD91" s="116"/>
    </row>
    <row r="92" spans="1:108" ht="14.25" customHeight="1">
      <c r="A92" s="123" t="s">
        <v>130</v>
      </c>
      <c r="B92" s="124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24"/>
      <c r="P92" s="124"/>
      <c r="Q92" s="124"/>
      <c r="R92" s="124"/>
      <c r="S92" s="124"/>
      <c r="T92" s="124"/>
      <c r="U92" s="124"/>
      <c r="V92" s="124"/>
      <c r="W92" s="124"/>
      <c r="X92" s="124"/>
      <c r="Y92" s="124"/>
      <c r="Z92" s="124"/>
      <c r="AA92" s="125"/>
      <c r="AB92" s="33" t="s">
        <v>14</v>
      </c>
      <c r="AC92" s="31"/>
      <c r="AD92" s="31"/>
      <c r="AE92" s="31"/>
      <c r="AF92" s="31"/>
      <c r="AG92" s="32"/>
      <c r="AH92" s="117" t="s">
        <v>413</v>
      </c>
      <c r="AI92" s="118"/>
      <c r="AJ92" s="118"/>
      <c r="AK92" s="118"/>
      <c r="AL92" s="118"/>
      <c r="AM92" s="118"/>
      <c r="AN92" s="118"/>
      <c r="AO92" s="118"/>
      <c r="AP92" s="118"/>
      <c r="AQ92" s="118"/>
      <c r="AR92" s="118"/>
      <c r="AS92" s="118"/>
      <c r="AT92" s="118"/>
      <c r="AU92" s="118"/>
      <c r="AV92" s="118"/>
      <c r="AW92" s="118"/>
      <c r="AX92" s="118"/>
      <c r="AY92" s="118"/>
      <c r="AZ92" s="118"/>
      <c r="BA92" s="118"/>
      <c r="BB92" s="119"/>
      <c r="BC92" s="42">
        <v>2000</v>
      </c>
      <c r="BD92" s="43"/>
      <c r="BE92" s="43"/>
      <c r="BF92" s="43"/>
      <c r="BG92" s="43"/>
      <c r="BH92" s="43"/>
      <c r="BI92" s="43"/>
      <c r="BJ92" s="43"/>
      <c r="BK92" s="43"/>
      <c r="BL92" s="43"/>
      <c r="BM92" s="43"/>
      <c r="BN92" s="43"/>
      <c r="BO92" s="43"/>
      <c r="BP92" s="43"/>
      <c r="BQ92" s="43"/>
      <c r="BR92" s="43"/>
      <c r="BS92" s="43"/>
      <c r="BT92" s="43"/>
      <c r="BU92" s="43"/>
      <c r="BV92" s="26"/>
      <c r="BW92" s="26"/>
      <c r="BX92" s="27"/>
      <c r="BY92" s="42" t="s">
        <v>121</v>
      </c>
      <c r="BZ92" s="43"/>
      <c r="CA92" s="43"/>
      <c r="CB92" s="43"/>
      <c r="CC92" s="43"/>
      <c r="CD92" s="43"/>
      <c r="CE92" s="43"/>
      <c r="CF92" s="43"/>
      <c r="CG92" s="43"/>
      <c r="CH92" s="43"/>
      <c r="CI92" s="43"/>
      <c r="CJ92" s="43"/>
      <c r="CK92" s="43"/>
      <c r="CL92" s="43"/>
      <c r="CM92" s="43"/>
      <c r="CN92" s="45"/>
      <c r="CO92" s="114">
        <v>2000</v>
      </c>
      <c r="CP92" s="115"/>
      <c r="CQ92" s="115"/>
      <c r="CR92" s="115"/>
      <c r="CS92" s="115"/>
      <c r="CT92" s="115"/>
      <c r="CU92" s="115"/>
      <c r="CV92" s="115"/>
      <c r="CW92" s="115"/>
      <c r="CX92" s="115"/>
      <c r="CY92" s="115"/>
      <c r="CZ92" s="115"/>
      <c r="DA92" s="115"/>
      <c r="DB92" s="115"/>
      <c r="DC92" s="115"/>
      <c r="DD92" s="116"/>
    </row>
    <row r="93" spans="1:108" ht="14.25" customHeight="1">
      <c r="A93" s="126" t="s">
        <v>132</v>
      </c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  <c r="Z93" s="127"/>
      <c r="AA93" s="128"/>
      <c r="AB93" s="33" t="s">
        <v>14</v>
      </c>
      <c r="AC93" s="31"/>
      <c r="AD93" s="31"/>
      <c r="AE93" s="31"/>
      <c r="AF93" s="31"/>
      <c r="AG93" s="32"/>
      <c r="AH93" s="117" t="s">
        <v>414</v>
      </c>
      <c r="AI93" s="118"/>
      <c r="AJ93" s="118"/>
      <c r="AK93" s="118"/>
      <c r="AL93" s="118"/>
      <c r="AM93" s="118"/>
      <c r="AN93" s="118"/>
      <c r="AO93" s="118"/>
      <c r="AP93" s="118"/>
      <c r="AQ93" s="118"/>
      <c r="AR93" s="118"/>
      <c r="AS93" s="118"/>
      <c r="AT93" s="118"/>
      <c r="AU93" s="118"/>
      <c r="AV93" s="118"/>
      <c r="AW93" s="118"/>
      <c r="AX93" s="118"/>
      <c r="AY93" s="118"/>
      <c r="AZ93" s="118"/>
      <c r="BA93" s="118"/>
      <c r="BB93" s="119"/>
      <c r="BC93" s="42">
        <v>2000</v>
      </c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43"/>
      <c r="BS93" s="43"/>
      <c r="BT93" s="43"/>
      <c r="BU93" s="43"/>
      <c r="BV93" s="26"/>
      <c r="BW93" s="26"/>
      <c r="BX93" s="27"/>
      <c r="BY93" s="42" t="s">
        <v>121</v>
      </c>
      <c r="BZ93" s="43"/>
      <c r="CA93" s="43"/>
      <c r="CB93" s="43"/>
      <c r="CC93" s="43"/>
      <c r="CD93" s="43"/>
      <c r="CE93" s="43"/>
      <c r="CF93" s="43"/>
      <c r="CG93" s="43"/>
      <c r="CH93" s="43"/>
      <c r="CI93" s="43"/>
      <c r="CJ93" s="43"/>
      <c r="CK93" s="43"/>
      <c r="CL93" s="43"/>
      <c r="CM93" s="43"/>
      <c r="CN93" s="45"/>
      <c r="CO93" s="114">
        <v>2000</v>
      </c>
      <c r="CP93" s="115"/>
      <c r="CQ93" s="115"/>
      <c r="CR93" s="115"/>
      <c r="CS93" s="115"/>
      <c r="CT93" s="115"/>
      <c r="CU93" s="115"/>
      <c r="CV93" s="115"/>
      <c r="CW93" s="115"/>
      <c r="CX93" s="115"/>
      <c r="CY93" s="115"/>
      <c r="CZ93" s="115"/>
      <c r="DA93" s="115"/>
      <c r="DB93" s="115"/>
      <c r="DC93" s="115"/>
      <c r="DD93" s="116"/>
    </row>
    <row r="94" spans="1:108" ht="36" customHeight="1">
      <c r="A94" s="126" t="s">
        <v>228</v>
      </c>
      <c r="B94" s="127"/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127"/>
      <c r="V94" s="127"/>
      <c r="W94" s="127"/>
      <c r="X94" s="127"/>
      <c r="Y94" s="127"/>
      <c r="Z94" s="127"/>
      <c r="AA94" s="128"/>
      <c r="AB94" s="49" t="s">
        <v>14</v>
      </c>
      <c r="AC94" s="47"/>
      <c r="AD94" s="47"/>
      <c r="AE94" s="47"/>
      <c r="AF94" s="47"/>
      <c r="AG94" s="48"/>
      <c r="AH94" s="117" t="s">
        <v>274</v>
      </c>
      <c r="AI94" s="118"/>
      <c r="AJ94" s="118"/>
      <c r="AK94" s="118"/>
      <c r="AL94" s="118"/>
      <c r="AM94" s="118"/>
      <c r="AN94" s="118"/>
      <c r="AO94" s="118"/>
      <c r="AP94" s="118"/>
      <c r="AQ94" s="118"/>
      <c r="AR94" s="118"/>
      <c r="AS94" s="118"/>
      <c r="AT94" s="118"/>
      <c r="AU94" s="118"/>
      <c r="AV94" s="118"/>
      <c r="AW94" s="118"/>
      <c r="AX94" s="118"/>
      <c r="AY94" s="118"/>
      <c r="AZ94" s="118"/>
      <c r="BA94" s="118"/>
      <c r="BB94" s="119"/>
      <c r="BC94" s="42">
        <v>28000</v>
      </c>
      <c r="BD94" s="43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3"/>
      <c r="BQ94" s="43"/>
      <c r="BR94" s="43"/>
      <c r="BS94" s="43"/>
      <c r="BT94" s="43"/>
      <c r="BU94" s="43"/>
      <c r="BV94" s="43"/>
      <c r="BW94" s="43"/>
      <c r="BX94" s="45"/>
      <c r="BY94" s="42">
        <v>15975.17</v>
      </c>
      <c r="BZ94" s="43"/>
      <c r="CA94" s="43"/>
      <c r="CB94" s="43"/>
      <c r="CC94" s="43"/>
      <c r="CD94" s="43"/>
      <c r="CE94" s="43"/>
      <c r="CF94" s="43"/>
      <c r="CG94" s="43"/>
      <c r="CH94" s="43"/>
      <c r="CI94" s="43"/>
      <c r="CJ94" s="43"/>
      <c r="CK94" s="43"/>
      <c r="CL94" s="43"/>
      <c r="CM94" s="43"/>
      <c r="CN94" s="45"/>
      <c r="CO94" s="114">
        <f>BC94-BY94</f>
        <v>12024.83</v>
      </c>
      <c r="CP94" s="115"/>
      <c r="CQ94" s="115"/>
      <c r="CR94" s="115"/>
      <c r="CS94" s="115"/>
      <c r="CT94" s="115"/>
      <c r="CU94" s="115"/>
      <c r="CV94" s="115"/>
      <c r="CW94" s="115"/>
      <c r="CX94" s="115"/>
      <c r="CY94" s="115"/>
      <c r="CZ94" s="115"/>
      <c r="DA94" s="115"/>
      <c r="DB94" s="115"/>
      <c r="DC94" s="115"/>
      <c r="DD94" s="116"/>
    </row>
    <row r="95" spans="1:108" ht="21.75" customHeight="1">
      <c r="A95" s="126"/>
      <c r="B95" s="127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7"/>
      <c r="Z95" s="127"/>
      <c r="AA95" s="128"/>
      <c r="AB95" s="49" t="s">
        <v>14</v>
      </c>
      <c r="AC95" s="47"/>
      <c r="AD95" s="47"/>
      <c r="AE95" s="47"/>
      <c r="AF95" s="47"/>
      <c r="AG95" s="48"/>
      <c r="AH95" s="117" t="s">
        <v>275</v>
      </c>
      <c r="AI95" s="118"/>
      <c r="AJ95" s="118"/>
      <c r="AK95" s="118"/>
      <c r="AL95" s="118"/>
      <c r="AM95" s="118"/>
      <c r="AN95" s="118"/>
      <c r="AO95" s="118"/>
      <c r="AP95" s="118"/>
      <c r="AQ95" s="118"/>
      <c r="AR95" s="118"/>
      <c r="AS95" s="118"/>
      <c r="AT95" s="118"/>
      <c r="AU95" s="118"/>
      <c r="AV95" s="118"/>
      <c r="AW95" s="118"/>
      <c r="AX95" s="118"/>
      <c r="AY95" s="118"/>
      <c r="AZ95" s="118"/>
      <c r="BA95" s="118"/>
      <c r="BB95" s="119"/>
      <c r="BC95" s="42">
        <v>28000</v>
      </c>
      <c r="BD95" s="43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43"/>
      <c r="BT95" s="43"/>
      <c r="BU95" s="43"/>
      <c r="BV95" s="43"/>
      <c r="BW95" s="43"/>
      <c r="BX95" s="45"/>
      <c r="BY95" s="42">
        <v>15975.17</v>
      </c>
      <c r="BZ95" s="43"/>
      <c r="CA95" s="43"/>
      <c r="CB95" s="43"/>
      <c r="CC95" s="43"/>
      <c r="CD95" s="43"/>
      <c r="CE95" s="43"/>
      <c r="CF95" s="43"/>
      <c r="CG95" s="43"/>
      <c r="CH95" s="43"/>
      <c r="CI95" s="43"/>
      <c r="CJ95" s="43"/>
      <c r="CK95" s="43"/>
      <c r="CL95" s="43"/>
      <c r="CM95" s="43"/>
      <c r="CN95" s="45"/>
      <c r="CO95" s="114">
        <f aca="true" t="shared" si="5" ref="CO95:CO100">SUM(BC95-BY95)</f>
        <v>12024.83</v>
      </c>
      <c r="CP95" s="115"/>
      <c r="CQ95" s="115"/>
      <c r="CR95" s="115"/>
      <c r="CS95" s="115"/>
      <c r="CT95" s="115"/>
      <c r="CU95" s="115"/>
      <c r="CV95" s="115"/>
      <c r="CW95" s="115"/>
      <c r="CX95" s="115"/>
      <c r="CY95" s="115"/>
      <c r="CZ95" s="115"/>
      <c r="DA95" s="115"/>
      <c r="DB95" s="115"/>
      <c r="DC95" s="115"/>
      <c r="DD95" s="116"/>
    </row>
    <row r="96" spans="1:108" ht="92.25" customHeight="1">
      <c r="A96" s="126" t="s">
        <v>276</v>
      </c>
      <c r="B96" s="127"/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7"/>
      <c r="U96" s="127"/>
      <c r="V96" s="127"/>
      <c r="W96" s="127"/>
      <c r="X96" s="127"/>
      <c r="Y96" s="127"/>
      <c r="Z96" s="127"/>
      <c r="AA96" s="128"/>
      <c r="AB96" s="49" t="s">
        <v>14</v>
      </c>
      <c r="AC96" s="47"/>
      <c r="AD96" s="47"/>
      <c r="AE96" s="47"/>
      <c r="AF96" s="47"/>
      <c r="AG96" s="48"/>
      <c r="AH96" s="117" t="s">
        <v>277</v>
      </c>
      <c r="AI96" s="118"/>
      <c r="AJ96" s="118"/>
      <c r="AK96" s="118"/>
      <c r="AL96" s="118"/>
      <c r="AM96" s="118"/>
      <c r="AN96" s="118"/>
      <c r="AO96" s="118"/>
      <c r="AP96" s="118"/>
      <c r="AQ96" s="118"/>
      <c r="AR96" s="118"/>
      <c r="AS96" s="118"/>
      <c r="AT96" s="118"/>
      <c r="AU96" s="118"/>
      <c r="AV96" s="118"/>
      <c r="AW96" s="118"/>
      <c r="AX96" s="118"/>
      <c r="AY96" s="118"/>
      <c r="AZ96" s="118"/>
      <c r="BA96" s="118"/>
      <c r="BB96" s="119"/>
      <c r="BC96" s="42">
        <v>28000</v>
      </c>
      <c r="BD96" s="43"/>
      <c r="BE96" s="43"/>
      <c r="BF96" s="43"/>
      <c r="BG96" s="43"/>
      <c r="BH96" s="43"/>
      <c r="BI96" s="43"/>
      <c r="BJ96" s="43"/>
      <c r="BK96" s="43"/>
      <c r="BL96" s="43"/>
      <c r="BM96" s="43"/>
      <c r="BN96" s="43"/>
      <c r="BO96" s="43"/>
      <c r="BP96" s="43"/>
      <c r="BQ96" s="43"/>
      <c r="BR96" s="43"/>
      <c r="BS96" s="43"/>
      <c r="BT96" s="43"/>
      <c r="BU96" s="43"/>
      <c r="BV96" s="43"/>
      <c r="BW96" s="43"/>
      <c r="BX96" s="45"/>
      <c r="BY96" s="42">
        <v>15975.17</v>
      </c>
      <c r="BZ96" s="43"/>
      <c r="CA96" s="43"/>
      <c r="CB96" s="43"/>
      <c r="CC96" s="43"/>
      <c r="CD96" s="43"/>
      <c r="CE96" s="43"/>
      <c r="CF96" s="43"/>
      <c r="CG96" s="43"/>
      <c r="CH96" s="43"/>
      <c r="CI96" s="43"/>
      <c r="CJ96" s="43"/>
      <c r="CK96" s="43"/>
      <c r="CL96" s="43"/>
      <c r="CM96" s="43"/>
      <c r="CN96" s="45"/>
      <c r="CO96" s="114">
        <f t="shared" si="5"/>
        <v>12024.83</v>
      </c>
      <c r="CP96" s="115"/>
      <c r="CQ96" s="115"/>
      <c r="CR96" s="115"/>
      <c r="CS96" s="115"/>
      <c r="CT96" s="115"/>
      <c r="CU96" s="115"/>
      <c r="CV96" s="115"/>
      <c r="CW96" s="115"/>
      <c r="CX96" s="115"/>
      <c r="CY96" s="115"/>
      <c r="CZ96" s="115"/>
      <c r="DA96" s="115"/>
      <c r="DB96" s="115"/>
      <c r="DC96" s="115"/>
      <c r="DD96" s="116"/>
    </row>
    <row r="97" spans="1:108" ht="24" customHeight="1">
      <c r="A97" s="126" t="s">
        <v>248</v>
      </c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127"/>
      <c r="U97" s="127"/>
      <c r="V97" s="127"/>
      <c r="W97" s="127"/>
      <c r="X97" s="127"/>
      <c r="Y97" s="127"/>
      <c r="Z97" s="127"/>
      <c r="AA97" s="128"/>
      <c r="AB97" s="33" t="s">
        <v>14</v>
      </c>
      <c r="AC97" s="31"/>
      <c r="AD97" s="31"/>
      <c r="AE97" s="31"/>
      <c r="AF97" s="31"/>
      <c r="AG97" s="32"/>
      <c r="AH97" s="117" t="s">
        <v>278</v>
      </c>
      <c r="AI97" s="118"/>
      <c r="AJ97" s="118"/>
      <c r="AK97" s="118"/>
      <c r="AL97" s="118"/>
      <c r="AM97" s="118"/>
      <c r="AN97" s="118"/>
      <c r="AO97" s="118"/>
      <c r="AP97" s="118"/>
      <c r="AQ97" s="118"/>
      <c r="AR97" s="118"/>
      <c r="AS97" s="118"/>
      <c r="AT97" s="118"/>
      <c r="AU97" s="118"/>
      <c r="AV97" s="118"/>
      <c r="AW97" s="118"/>
      <c r="AX97" s="118"/>
      <c r="AY97" s="118"/>
      <c r="AZ97" s="118"/>
      <c r="BA97" s="118"/>
      <c r="BB97" s="119"/>
      <c r="BC97" s="42">
        <v>28000</v>
      </c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26"/>
      <c r="BW97" s="26"/>
      <c r="BX97" s="27"/>
      <c r="BY97" s="42">
        <v>15975.17</v>
      </c>
      <c r="BZ97" s="43"/>
      <c r="CA97" s="43"/>
      <c r="CB97" s="43"/>
      <c r="CC97" s="43"/>
      <c r="CD97" s="43"/>
      <c r="CE97" s="43"/>
      <c r="CF97" s="43"/>
      <c r="CG97" s="43"/>
      <c r="CH97" s="43"/>
      <c r="CI97" s="43"/>
      <c r="CJ97" s="43"/>
      <c r="CK97" s="43"/>
      <c r="CL97" s="43"/>
      <c r="CM97" s="43"/>
      <c r="CN97" s="45"/>
      <c r="CO97" s="114">
        <f t="shared" si="5"/>
        <v>12024.83</v>
      </c>
      <c r="CP97" s="115"/>
      <c r="CQ97" s="115"/>
      <c r="CR97" s="115"/>
      <c r="CS97" s="115"/>
      <c r="CT97" s="115"/>
      <c r="CU97" s="115"/>
      <c r="CV97" s="115"/>
      <c r="CW97" s="115"/>
      <c r="CX97" s="115"/>
      <c r="CY97" s="115"/>
      <c r="CZ97" s="115"/>
      <c r="DA97" s="115"/>
      <c r="DB97" s="115"/>
      <c r="DC97" s="115"/>
      <c r="DD97" s="116"/>
    </row>
    <row r="98" spans="1:108" ht="15" customHeight="1">
      <c r="A98" s="126" t="s">
        <v>124</v>
      </c>
      <c r="B98" s="127"/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  <c r="U98" s="127"/>
      <c r="V98" s="127"/>
      <c r="W98" s="127"/>
      <c r="X98" s="127"/>
      <c r="Y98" s="127"/>
      <c r="Z98" s="127"/>
      <c r="AA98" s="128"/>
      <c r="AB98" s="33" t="s">
        <v>14</v>
      </c>
      <c r="AC98" s="31"/>
      <c r="AD98" s="31"/>
      <c r="AE98" s="31"/>
      <c r="AF98" s="31"/>
      <c r="AG98" s="32"/>
      <c r="AH98" s="117" t="s">
        <v>279</v>
      </c>
      <c r="AI98" s="118"/>
      <c r="AJ98" s="118"/>
      <c r="AK98" s="118"/>
      <c r="AL98" s="118"/>
      <c r="AM98" s="118"/>
      <c r="AN98" s="118"/>
      <c r="AO98" s="118"/>
      <c r="AP98" s="118"/>
      <c r="AQ98" s="118"/>
      <c r="AR98" s="118"/>
      <c r="AS98" s="118"/>
      <c r="AT98" s="118"/>
      <c r="AU98" s="118"/>
      <c r="AV98" s="118"/>
      <c r="AW98" s="118"/>
      <c r="AX98" s="118"/>
      <c r="AY98" s="118"/>
      <c r="AZ98" s="118"/>
      <c r="BA98" s="118"/>
      <c r="BB98" s="119"/>
      <c r="BC98" s="42">
        <v>28000</v>
      </c>
      <c r="BD98" s="43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3"/>
      <c r="BQ98" s="43"/>
      <c r="BR98" s="43"/>
      <c r="BS98" s="43"/>
      <c r="BT98" s="43"/>
      <c r="BU98" s="43"/>
      <c r="BV98" s="26"/>
      <c r="BW98" s="26"/>
      <c r="BX98" s="27"/>
      <c r="BY98" s="42">
        <v>15975.17</v>
      </c>
      <c r="BZ98" s="43"/>
      <c r="CA98" s="43"/>
      <c r="CB98" s="43"/>
      <c r="CC98" s="43"/>
      <c r="CD98" s="43"/>
      <c r="CE98" s="43"/>
      <c r="CF98" s="43"/>
      <c r="CG98" s="43"/>
      <c r="CH98" s="43"/>
      <c r="CI98" s="43"/>
      <c r="CJ98" s="43"/>
      <c r="CK98" s="43"/>
      <c r="CL98" s="43"/>
      <c r="CM98" s="43"/>
      <c r="CN98" s="45"/>
      <c r="CO98" s="114">
        <f t="shared" si="5"/>
        <v>12024.83</v>
      </c>
      <c r="CP98" s="115"/>
      <c r="CQ98" s="115"/>
      <c r="CR98" s="115"/>
      <c r="CS98" s="115"/>
      <c r="CT98" s="115"/>
      <c r="CU98" s="115"/>
      <c r="CV98" s="115"/>
      <c r="CW98" s="115"/>
      <c r="CX98" s="115"/>
      <c r="CY98" s="115"/>
      <c r="CZ98" s="115"/>
      <c r="DA98" s="115"/>
      <c r="DB98" s="115"/>
      <c r="DC98" s="115"/>
      <c r="DD98" s="116"/>
    </row>
    <row r="99" spans="1:108" ht="15" customHeight="1">
      <c r="A99" s="126" t="s">
        <v>130</v>
      </c>
      <c r="B99" s="127"/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127"/>
      <c r="U99" s="127"/>
      <c r="V99" s="127"/>
      <c r="W99" s="127"/>
      <c r="X99" s="127"/>
      <c r="Y99" s="127"/>
      <c r="Z99" s="127"/>
      <c r="AA99" s="128"/>
      <c r="AB99" s="33" t="s">
        <v>14</v>
      </c>
      <c r="AC99" s="31"/>
      <c r="AD99" s="31"/>
      <c r="AE99" s="31"/>
      <c r="AF99" s="31"/>
      <c r="AG99" s="32"/>
      <c r="AH99" s="117" t="s">
        <v>280</v>
      </c>
      <c r="AI99" s="118"/>
      <c r="AJ99" s="118"/>
      <c r="AK99" s="118"/>
      <c r="AL99" s="118"/>
      <c r="AM99" s="118"/>
      <c r="AN99" s="118"/>
      <c r="AO99" s="118"/>
      <c r="AP99" s="118"/>
      <c r="AQ99" s="118"/>
      <c r="AR99" s="118"/>
      <c r="AS99" s="118"/>
      <c r="AT99" s="118"/>
      <c r="AU99" s="118"/>
      <c r="AV99" s="118"/>
      <c r="AW99" s="118"/>
      <c r="AX99" s="118"/>
      <c r="AY99" s="118"/>
      <c r="AZ99" s="118"/>
      <c r="BA99" s="118"/>
      <c r="BB99" s="119"/>
      <c r="BC99" s="42">
        <v>28000</v>
      </c>
      <c r="BD99" s="43"/>
      <c r="BE99" s="43"/>
      <c r="BF99" s="43"/>
      <c r="BG99" s="43"/>
      <c r="BH99" s="43"/>
      <c r="BI99" s="43"/>
      <c r="BJ99" s="43"/>
      <c r="BK99" s="43"/>
      <c r="BL99" s="43"/>
      <c r="BM99" s="43"/>
      <c r="BN99" s="43"/>
      <c r="BO99" s="43"/>
      <c r="BP99" s="43"/>
      <c r="BQ99" s="43"/>
      <c r="BR99" s="43"/>
      <c r="BS99" s="43"/>
      <c r="BT99" s="43"/>
      <c r="BU99" s="43"/>
      <c r="BV99" s="26"/>
      <c r="BW99" s="26"/>
      <c r="BX99" s="27"/>
      <c r="BY99" s="42">
        <v>15975.17</v>
      </c>
      <c r="BZ99" s="43"/>
      <c r="CA99" s="43"/>
      <c r="CB99" s="43"/>
      <c r="CC99" s="43"/>
      <c r="CD99" s="43"/>
      <c r="CE99" s="43"/>
      <c r="CF99" s="43"/>
      <c r="CG99" s="43"/>
      <c r="CH99" s="43"/>
      <c r="CI99" s="43"/>
      <c r="CJ99" s="43"/>
      <c r="CK99" s="43"/>
      <c r="CL99" s="43"/>
      <c r="CM99" s="43"/>
      <c r="CN99" s="45"/>
      <c r="CO99" s="114">
        <f t="shared" si="5"/>
        <v>12024.83</v>
      </c>
      <c r="CP99" s="115"/>
      <c r="CQ99" s="115"/>
      <c r="CR99" s="115"/>
      <c r="CS99" s="115"/>
      <c r="CT99" s="115"/>
      <c r="CU99" s="115"/>
      <c r="CV99" s="115"/>
      <c r="CW99" s="115"/>
      <c r="CX99" s="115"/>
      <c r="CY99" s="115"/>
      <c r="CZ99" s="115"/>
      <c r="DA99" s="115"/>
      <c r="DB99" s="115"/>
      <c r="DC99" s="115"/>
      <c r="DD99" s="116"/>
    </row>
    <row r="100" spans="1:108" ht="15" customHeight="1">
      <c r="A100" s="126" t="s">
        <v>132</v>
      </c>
      <c r="B100" s="127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  <c r="Y100" s="127"/>
      <c r="Z100" s="127"/>
      <c r="AA100" s="128"/>
      <c r="AB100" s="33" t="s">
        <v>14</v>
      </c>
      <c r="AC100" s="31"/>
      <c r="AD100" s="31"/>
      <c r="AE100" s="31"/>
      <c r="AF100" s="31"/>
      <c r="AG100" s="32"/>
      <c r="AH100" s="117" t="s">
        <v>281</v>
      </c>
      <c r="AI100" s="118"/>
      <c r="AJ100" s="118"/>
      <c r="AK100" s="118"/>
      <c r="AL100" s="118"/>
      <c r="AM100" s="118"/>
      <c r="AN100" s="118"/>
      <c r="AO100" s="118"/>
      <c r="AP100" s="118"/>
      <c r="AQ100" s="118"/>
      <c r="AR100" s="118"/>
      <c r="AS100" s="118"/>
      <c r="AT100" s="118"/>
      <c r="AU100" s="118"/>
      <c r="AV100" s="118"/>
      <c r="AW100" s="118"/>
      <c r="AX100" s="118"/>
      <c r="AY100" s="118"/>
      <c r="AZ100" s="118"/>
      <c r="BA100" s="118"/>
      <c r="BB100" s="119"/>
      <c r="BC100" s="42">
        <v>28000</v>
      </c>
      <c r="BD100" s="43"/>
      <c r="BE100" s="43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3"/>
      <c r="BQ100" s="43"/>
      <c r="BR100" s="43"/>
      <c r="BS100" s="43"/>
      <c r="BT100" s="43"/>
      <c r="BU100" s="43"/>
      <c r="BV100" s="26"/>
      <c r="BW100" s="26"/>
      <c r="BX100" s="27"/>
      <c r="BY100" s="42">
        <v>15975.17</v>
      </c>
      <c r="BZ100" s="43"/>
      <c r="CA100" s="43"/>
      <c r="CB100" s="43"/>
      <c r="CC100" s="43"/>
      <c r="CD100" s="43"/>
      <c r="CE100" s="43"/>
      <c r="CF100" s="43"/>
      <c r="CG100" s="43"/>
      <c r="CH100" s="43"/>
      <c r="CI100" s="43"/>
      <c r="CJ100" s="43"/>
      <c r="CK100" s="43"/>
      <c r="CL100" s="43"/>
      <c r="CM100" s="43"/>
      <c r="CN100" s="45"/>
      <c r="CO100" s="114">
        <f t="shared" si="5"/>
        <v>12024.83</v>
      </c>
      <c r="CP100" s="115"/>
      <c r="CQ100" s="115"/>
      <c r="CR100" s="115"/>
      <c r="CS100" s="115"/>
      <c r="CT100" s="115"/>
      <c r="CU100" s="115"/>
      <c r="CV100" s="115"/>
      <c r="CW100" s="115"/>
      <c r="CX100" s="115"/>
      <c r="CY100" s="115"/>
      <c r="CZ100" s="115"/>
      <c r="DA100" s="115"/>
      <c r="DB100" s="115"/>
      <c r="DC100" s="115"/>
      <c r="DD100" s="116"/>
    </row>
    <row r="101" spans="1:108" ht="15" customHeight="1">
      <c r="A101" s="126" t="s">
        <v>264</v>
      </c>
      <c r="B101" s="127"/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127"/>
      <c r="Z101" s="127"/>
      <c r="AA101" s="128"/>
      <c r="AB101" s="33" t="s">
        <v>14</v>
      </c>
      <c r="AC101" s="31"/>
      <c r="AD101" s="31"/>
      <c r="AE101" s="31"/>
      <c r="AF101" s="31"/>
      <c r="AG101" s="32"/>
      <c r="AH101" s="117" t="s">
        <v>360</v>
      </c>
      <c r="AI101" s="118"/>
      <c r="AJ101" s="118"/>
      <c r="AK101" s="118"/>
      <c r="AL101" s="118"/>
      <c r="AM101" s="118"/>
      <c r="AN101" s="118"/>
      <c r="AO101" s="118"/>
      <c r="AP101" s="118"/>
      <c r="AQ101" s="118"/>
      <c r="AR101" s="118"/>
      <c r="AS101" s="118"/>
      <c r="AT101" s="118"/>
      <c r="AU101" s="118"/>
      <c r="AV101" s="118"/>
      <c r="AW101" s="118"/>
      <c r="AX101" s="118"/>
      <c r="AY101" s="118"/>
      <c r="AZ101" s="118"/>
      <c r="BA101" s="118"/>
      <c r="BB101" s="119"/>
      <c r="BC101" s="42">
        <v>45000</v>
      </c>
      <c r="BD101" s="43"/>
      <c r="BE101" s="43"/>
      <c r="BF101" s="43"/>
      <c r="BG101" s="43"/>
      <c r="BH101" s="43"/>
      <c r="BI101" s="43"/>
      <c r="BJ101" s="43"/>
      <c r="BK101" s="43"/>
      <c r="BL101" s="43"/>
      <c r="BM101" s="43"/>
      <c r="BN101" s="43"/>
      <c r="BO101" s="43"/>
      <c r="BP101" s="43"/>
      <c r="BQ101" s="43"/>
      <c r="BR101" s="43"/>
      <c r="BS101" s="43"/>
      <c r="BT101" s="43"/>
      <c r="BU101" s="43"/>
      <c r="BV101" s="26"/>
      <c r="BW101" s="26"/>
      <c r="BX101" s="27"/>
      <c r="BY101" s="42">
        <v>5890</v>
      </c>
      <c r="BZ101" s="43"/>
      <c r="CA101" s="43"/>
      <c r="CB101" s="43"/>
      <c r="CC101" s="43"/>
      <c r="CD101" s="43"/>
      <c r="CE101" s="43"/>
      <c r="CF101" s="43"/>
      <c r="CG101" s="43"/>
      <c r="CH101" s="43"/>
      <c r="CI101" s="43"/>
      <c r="CJ101" s="43"/>
      <c r="CK101" s="43"/>
      <c r="CL101" s="43"/>
      <c r="CM101" s="43"/>
      <c r="CN101" s="45"/>
      <c r="CO101" s="114">
        <f>SUM(BC101-BY101)</f>
        <v>39110</v>
      </c>
      <c r="CP101" s="115"/>
      <c r="CQ101" s="115"/>
      <c r="CR101" s="115"/>
      <c r="CS101" s="115"/>
      <c r="CT101" s="115"/>
      <c r="CU101" s="115"/>
      <c r="CV101" s="115"/>
      <c r="CW101" s="115"/>
      <c r="CX101" s="115"/>
      <c r="CY101" s="115"/>
      <c r="CZ101" s="115"/>
      <c r="DA101" s="115"/>
      <c r="DB101" s="115"/>
      <c r="DC101" s="115"/>
      <c r="DD101" s="116"/>
    </row>
    <row r="102" spans="1:108" ht="15" customHeight="1">
      <c r="A102" s="126"/>
      <c r="B102" s="127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  <c r="U102" s="127"/>
      <c r="V102" s="127"/>
      <c r="W102" s="127"/>
      <c r="X102" s="127"/>
      <c r="Y102" s="127"/>
      <c r="Z102" s="127"/>
      <c r="AA102" s="128"/>
      <c r="AB102" s="33" t="s">
        <v>14</v>
      </c>
      <c r="AC102" s="31"/>
      <c r="AD102" s="31"/>
      <c r="AE102" s="31"/>
      <c r="AF102" s="31"/>
      <c r="AG102" s="32"/>
      <c r="AH102" s="117" t="s">
        <v>361</v>
      </c>
      <c r="AI102" s="118"/>
      <c r="AJ102" s="118"/>
      <c r="AK102" s="118"/>
      <c r="AL102" s="118"/>
      <c r="AM102" s="118"/>
      <c r="AN102" s="118"/>
      <c r="AO102" s="118"/>
      <c r="AP102" s="118"/>
      <c r="AQ102" s="118"/>
      <c r="AR102" s="118"/>
      <c r="AS102" s="118"/>
      <c r="AT102" s="118"/>
      <c r="AU102" s="118"/>
      <c r="AV102" s="118"/>
      <c r="AW102" s="118"/>
      <c r="AX102" s="118"/>
      <c r="AY102" s="118"/>
      <c r="AZ102" s="118"/>
      <c r="BA102" s="118"/>
      <c r="BB102" s="119"/>
      <c r="BC102" s="42">
        <v>39100</v>
      </c>
      <c r="BD102" s="43"/>
      <c r="BE102" s="43"/>
      <c r="BF102" s="43"/>
      <c r="BG102" s="43"/>
      <c r="BH102" s="43"/>
      <c r="BI102" s="43"/>
      <c r="BJ102" s="43"/>
      <c r="BK102" s="43"/>
      <c r="BL102" s="43"/>
      <c r="BM102" s="43"/>
      <c r="BN102" s="43"/>
      <c r="BO102" s="43"/>
      <c r="BP102" s="43"/>
      <c r="BQ102" s="43"/>
      <c r="BR102" s="43"/>
      <c r="BS102" s="43"/>
      <c r="BT102" s="43"/>
      <c r="BU102" s="43"/>
      <c r="BV102" s="26"/>
      <c r="BW102" s="26"/>
      <c r="BX102" s="27"/>
      <c r="BY102" s="42" t="s">
        <v>121</v>
      </c>
      <c r="BZ102" s="43"/>
      <c r="CA102" s="43"/>
      <c r="CB102" s="43"/>
      <c r="CC102" s="43"/>
      <c r="CD102" s="43"/>
      <c r="CE102" s="43"/>
      <c r="CF102" s="43"/>
      <c r="CG102" s="43"/>
      <c r="CH102" s="43"/>
      <c r="CI102" s="43"/>
      <c r="CJ102" s="43"/>
      <c r="CK102" s="43"/>
      <c r="CL102" s="43"/>
      <c r="CM102" s="43"/>
      <c r="CN102" s="45"/>
      <c r="CO102" s="114">
        <v>39100</v>
      </c>
      <c r="CP102" s="115"/>
      <c r="CQ102" s="115"/>
      <c r="CR102" s="115"/>
      <c r="CS102" s="115"/>
      <c r="CT102" s="115"/>
      <c r="CU102" s="115"/>
      <c r="CV102" s="115"/>
      <c r="CW102" s="115"/>
      <c r="CX102" s="115"/>
      <c r="CY102" s="115"/>
      <c r="CZ102" s="115"/>
      <c r="DA102" s="115"/>
      <c r="DB102" s="115"/>
      <c r="DC102" s="115"/>
      <c r="DD102" s="116"/>
    </row>
    <row r="103" spans="1:108" ht="60" customHeight="1">
      <c r="A103" s="126" t="s">
        <v>362</v>
      </c>
      <c r="B103" s="127"/>
      <c r="C103" s="127"/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  <c r="T103" s="127"/>
      <c r="U103" s="127"/>
      <c r="V103" s="127"/>
      <c r="W103" s="127"/>
      <c r="X103" s="127"/>
      <c r="Y103" s="127"/>
      <c r="Z103" s="127"/>
      <c r="AA103" s="128"/>
      <c r="AB103" s="33" t="s">
        <v>14</v>
      </c>
      <c r="AC103" s="31"/>
      <c r="AD103" s="31"/>
      <c r="AE103" s="31"/>
      <c r="AF103" s="31"/>
      <c r="AG103" s="32"/>
      <c r="AH103" s="117" t="s">
        <v>363</v>
      </c>
      <c r="AI103" s="118"/>
      <c r="AJ103" s="118"/>
      <c r="AK103" s="118"/>
      <c r="AL103" s="118"/>
      <c r="AM103" s="118"/>
      <c r="AN103" s="118"/>
      <c r="AO103" s="118"/>
      <c r="AP103" s="118"/>
      <c r="AQ103" s="118"/>
      <c r="AR103" s="118"/>
      <c r="AS103" s="118"/>
      <c r="AT103" s="118"/>
      <c r="AU103" s="118"/>
      <c r="AV103" s="118"/>
      <c r="AW103" s="118"/>
      <c r="AX103" s="118"/>
      <c r="AY103" s="118"/>
      <c r="AZ103" s="118"/>
      <c r="BA103" s="118"/>
      <c r="BB103" s="119"/>
      <c r="BC103" s="42">
        <v>39100</v>
      </c>
      <c r="BD103" s="43"/>
      <c r="BE103" s="43"/>
      <c r="BF103" s="43"/>
      <c r="BG103" s="43"/>
      <c r="BH103" s="43"/>
      <c r="BI103" s="43"/>
      <c r="BJ103" s="43"/>
      <c r="BK103" s="43"/>
      <c r="BL103" s="43"/>
      <c r="BM103" s="43"/>
      <c r="BN103" s="43"/>
      <c r="BO103" s="43"/>
      <c r="BP103" s="43"/>
      <c r="BQ103" s="43"/>
      <c r="BR103" s="43"/>
      <c r="BS103" s="43"/>
      <c r="BT103" s="43"/>
      <c r="BU103" s="43"/>
      <c r="BV103" s="26"/>
      <c r="BW103" s="26"/>
      <c r="BX103" s="27"/>
      <c r="BY103" s="42" t="s">
        <v>121</v>
      </c>
      <c r="BZ103" s="43"/>
      <c r="CA103" s="43"/>
      <c r="CB103" s="43"/>
      <c r="CC103" s="43"/>
      <c r="CD103" s="43"/>
      <c r="CE103" s="43"/>
      <c r="CF103" s="43"/>
      <c r="CG103" s="43"/>
      <c r="CH103" s="43"/>
      <c r="CI103" s="43"/>
      <c r="CJ103" s="43"/>
      <c r="CK103" s="43"/>
      <c r="CL103" s="43"/>
      <c r="CM103" s="43"/>
      <c r="CN103" s="45"/>
      <c r="CO103" s="114">
        <v>39100</v>
      </c>
      <c r="CP103" s="115"/>
      <c r="CQ103" s="115"/>
      <c r="CR103" s="115"/>
      <c r="CS103" s="115"/>
      <c r="CT103" s="115"/>
      <c r="CU103" s="115"/>
      <c r="CV103" s="115"/>
      <c r="CW103" s="115"/>
      <c r="CX103" s="115"/>
      <c r="CY103" s="115"/>
      <c r="CZ103" s="115"/>
      <c r="DA103" s="115"/>
      <c r="DB103" s="115"/>
      <c r="DC103" s="115"/>
      <c r="DD103" s="116"/>
    </row>
    <row r="104" spans="1:108" ht="24" customHeight="1">
      <c r="A104" s="126" t="s">
        <v>248</v>
      </c>
      <c r="B104" s="127"/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127"/>
      <c r="U104" s="127"/>
      <c r="V104" s="127"/>
      <c r="W104" s="127"/>
      <c r="X104" s="127"/>
      <c r="Y104" s="127"/>
      <c r="Z104" s="127"/>
      <c r="AA104" s="128"/>
      <c r="AB104" s="33" t="s">
        <v>14</v>
      </c>
      <c r="AC104" s="31"/>
      <c r="AD104" s="31"/>
      <c r="AE104" s="31"/>
      <c r="AF104" s="31"/>
      <c r="AG104" s="32"/>
      <c r="AH104" s="117" t="s">
        <v>364</v>
      </c>
      <c r="AI104" s="118"/>
      <c r="AJ104" s="118"/>
      <c r="AK104" s="118"/>
      <c r="AL104" s="118"/>
      <c r="AM104" s="118"/>
      <c r="AN104" s="118"/>
      <c r="AO104" s="118"/>
      <c r="AP104" s="118"/>
      <c r="AQ104" s="118"/>
      <c r="AR104" s="118"/>
      <c r="AS104" s="118"/>
      <c r="AT104" s="118"/>
      <c r="AU104" s="118"/>
      <c r="AV104" s="118"/>
      <c r="AW104" s="118"/>
      <c r="AX104" s="118"/>
      <c r="AY104" s="118"/>
      <c r="AZ104" s="118"/>
      <c r="BA104" s="118"/>
      <c r="BB104" s="119"/>
      <c r="BC104" s="42">
        <v>39100</v>
      </c>
      <c r="BD104" s="43"/>
      <c r="BE104" s="43"/>
      <c r="BF104" s="43"/>
      <c r="BG104" s="43"/>
      <c r="BH104" s="43"/>
      <c r="BI104" s="43"/>
      <c r="BJ104" s="43"/>
      <c r="BK104" s="43"/>
      <c r="BL104" s="43"/>
      <c r="BM104" s="43"/>
      <c r="BN104" s="43"/>
      <c r="BO104" s="43"/>
      <c r="BP104" s="43"/>
      <c r="BQ104" s="43"/>
      <c r="BR104" s="43"/>
      <c r="BS104" s="43"/>
      <c r="BT104" s="43"/>
      <c r="BU104" s="43"/>
      <c r="BV104" s="26"/>
      <c r="BW104" s="26"/>
      <c r="BX104" s="27"/>
      <c r="BY104" s="42" t="s">
        <v>121</v>
      </c>
      <c r="BZ104" s="43"/>
      <c r="CA104" s="43"/>
      <c r="CB104" s="43"/>
      <c r="CC104" s="43"/>
      <c r="CD104" s="43"/>
      <c r="CE104" s="43"/>
      <c r="CF104" s="43"/>
      <c r="CG104" s="43"/>
      <c r="CH104" s="43"/>
      <c r="CI104" s="43"/>
      <c r="CJ104" s="43"/>
      <c r="CK104" s="43"/>
      <c r="CL104" s="43"/>
      <c r="CM104" s="43"/>
      <c r="CN104" s="45"/>
      <c r="CO104" s="114">
        <v>39100</v>
      </c>
      <c r="CP104" s="115"/>
      <c r="CQ104" s="115"/>
      <c r="CR104" s="115"/>
      <c r="CS104" s="115"/>
      <c r="CT104" s="115"/>
      <c r="CU104" s="115"/>
      <c r="CV104" s="115"/>
      <c r="CW104" s="115"/>
      <c r="CX104" s="115"/>
      <c r="CY104" s="115"/>
      <c r="CZ104" s="115"/>
      <c r="DA104" s="115"/>
      <c r="DB104" s="115"/>
      <c r="DC104" s="115"/>
      <c r="DD104" s="116"/>
    </row>
    <row r="105" spans="1:108" ht="15" customHeight="1">
      <c r="A105" s="126" t="s">
        <v>124</v>
      </c>
      <c r="B105" s="127"/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  <c r="U105" s="127"/>
      <c r="V105" s="127"/>
      <c r="W105" s="127"/>
      <c r="X105" s="127"/>
      <c r="Y105" s="127"/>
      <c r="Z105" s="127"/>
      <c r="AA105" s="128"/>
      <c r="AB105" s="33" t="s">
        <v>14</v>
      </c>
      <c r="AC105" s="31"/>
      <c r="AD105" s="31"/>
      <c r="AE105" s="31"/>
      <c r="AF105" s="31"/>
      <c r="AG105" s="32"/>
      <c r="AH105" s="117" t="s">
        <v>365</v>
      </c>
      <c r="AI105" s="118"/>
      <c r="AJ105" s="118"/>
      <c r="AK105" s="118"/>
      <c r="AL105" s="118"/>
      <c r="AM105" s="118"/>
      <c r="AN105" s="118"/>
      <c r="AO105" s="118"/>
      <c r="AP105" s="118"/>
      <c r="AQ105" s="118"/>
      <c r="AR105" s="118"/>
      <c r="AS105" s="118"/>
      <c r="AT105" s="118"/>
      <c r="AU105" s="118"/>
      <c r="AV105" s="118"/>
      <c r="AW105" s="118"/>
      <c r="AX105" s="118"/>
      <c r="AY105" s="118"/>
      <c r="AZ105" s="118"/>
      <c r="BA105" s="118"/>
      <c r="BB105" s="119"/>
      <c r="BC105" s="42">
        <v>39100</v>
      </c>
      <c r="BD105" s="43"/>
      <c r="BE105" s="43"/>
      <c r="BF105" s="43"/>
      <c r="BG105" s="43"/>
      <c r="BH105" s="43"/>
      <c r="BI105" s="43"/>
      <c r="BJ105" s="43"/>
      <c r="BK105" s="43"/>
      <c r="BL105" s="43"/>
      <c r="BM105" s="43"/>
      <c r="BN105" s="43"/>
      <c r="BO105" s="43"/>
      <c r="BP105" s="43"/>
      <c r="BQ105" s="43"/>
      <c r="BR105" s="43"/>
      <c r="BS105" s="43"/>
      <c r="BT105" s="43"/>
      <c r="BU105" s="43"/>
      <c r="BV105" s="26"/>
      <c r="BW105" s="26"/>
      <c r="BX105" s="27"/>
      <c r="BY105" s="42" t="s">
        <v>121</v>
      </c>
      <c r="BZ105" s="43"/>
      <c r="CA105" s="43"/>
      <c r="CB105" s="43"/>
      <c r="CC105" s="43"/>
      <c r="CD105" s="43"/>
      <c r="CE105" s="43"/>
      <c r="CF105" s="43"/>
      <c r="CG105" s="43"/>
      <c r="CH105" s="43"/>
      <c r="CI105" s="43"/>
      <c r="CJ105" s="43"/>
      <c r="CK105" s="43"/>
      <c r="CL105" s="43"/>
      <c r="CM105" s="43"/>
      <c r="CN105" s="45"/>
      <c r="CO105" s="114">
        <v>39100</v>
      </c>
      <c r="CP105" s="115"/>
      <c r="CQ105" s="115"/>
      <c r="CR105" s="115"/>
      <c r="CS105" s="115"/>
      <c r="CT105" s="115"/>
      <c r="CU105" s="115"/>
      <c r="CV105" s="115"/>
      <c r="CW105" s="115"/>
      <c r="CX105" s="115"/>
      <c r="CY105" s="115"/>
      <c r="CZ105" s="115"/>
      <c r="DA105" s="115"/>
      <c r="DB105" s="115"/>
      <c r="DC105" s="115"/>
      <c r="DD105" s="116"/>
    </row>
    <row r="106" spans="1:108" ht="15" customHeight="1">
      <c r="A106" s="126" t="s">
        <v>130</v>
      </c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  <c r="AA106" s="128"/>
      <c r="AB106" s="33" t="s">
        <v>14</v>
      </c>
      <c r="AC106" s="31"/>
      <c r="AD106" s="31"/>
      <c r="AE106" s="31"/>
      <c r="AF106" s="31"/>
      <c r="AG106" s="32"/>
      <c r="AH106" s="117" t="s">
        <v>366</v>
      </c>
      <c r="AI106" s="118"/>
      <c r="AJ106" s="118"/>
      <c r="AK106" s="118"/>
      <c r="AL106" s="118"/>
      <c r="AM106" s="118"/>
      <c r="AN106" s="118"/>
      <c r="AO106" s="118"/>
      <c r="AP106" s="118"/>
      <c r="AQ106" s="118"/>
      <c r="AR106" s="118"/>
      <c r="AS106" s="118"/>
      <c r="AT106" s="118"/>
      <c r="AU106" s="118"/>
      <c r="AV106" s="118"/>
      <c r="AW106" s="118"/>
      <c r="AX106" s="118"/>
      <c r="AY106" s="118"/>
      <c r="AZ106" s="118"/>
      <c r="BA106" s="118"/>
      <c r="BB106" s="119"/>
      <c r="BC106" s="42">
        <v>39100</v>
      </c>
      <c r="BD106" s="43"/>
      <c r="BE106" s="43"/>
      <c r="BF106" s="43"/>
      <c r="BG106" s="43"/>
      <c r="BH106" s="43"/>
      <c r="BI106" s="43"/>
      <c r="BJ106" s="43"/>
      <c r="BK106" s="43"/>
      <c r="BL106" s="43"/>
      <c r="BM106" s="43"/>
      <c r="BN106" s="43"/>
      <c r="BO106" s="43"/>
      <c r="BP106" s="43"/>
      <c r="BQ106" s="43"/>
      <c r="BR106" s="43"/>
      <c r="BS106" s="43"/>
      <c r="BT106" s="43"/>
      <c r="BU106" s="43"/>
      <c r="BV106" s="26"/>
      <c r="BW106" s="26"/>
      <c r="BX106" s="27"/>
      <c r="BY106" s="42" t="s">
        <v>121</v>
      </c>
      <c r="BZ106" s="43"/>
      <c r="CA106" s="43"/>
      <c r="CB106" s="43"/>
      <c r="CC106" s="43"/>
      <c r="CD106" s="43"/>
      <c r="CE106" s="43"/>
      <c r="CF106" s="43"/>
      <c r="CG106" s="43"/>
      <c r="CH106" s="43"/>
      <c r="CI106" s="43"/>
      <c r="CJ106" s="43"/>
      <c r="CK106" s="43"/>
      <c r="CL106" s="43"/>
      <c r="CM106" s="43"/>
      <c r="CN106" s="45"/>
      <c r="CO106" s="114">
        <v>39100</v>
      </c>
      <c r="CP106" s="115"/>
      <c r="CQ106" s="115"/>
      <c r="CR106" s="115"/>
      <c r="CS106" s="115"/>
      <c r="CT106" s="115"/>
      <c r="CU106" s="115"/>
      <c r="CV106" s="115"/>
      <c r="CW106" s="115"/>
      <c r="CX106" s="115"/>
      <c r="CY106" s="115"/>
      <c r="CZ106" s="115"/>
      <c r="DA106" s="115"/>
      <c r="DB106" s="115"/>
      <c r="DC106" s="115"/>
      <c r="DD106" s="116"/>
    </row>
    <row r="107" spans="1:108" ht="15" customHeight="1">
      <c r="A107" s="126" t="s">
        <v>132</v>
      </c>
      <c r="B107" s="127"/>
      <c r="C107" s="127"/>
      <c r="D107" s="127"/>
      <c r="E107" s="127"/>
      <c r="F107" s="127"/>
      <c r="G107" s="127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  <c r="Y107" s="127"/>
      <c r="Z107" s="127"/>
      <c r="AA107" s="128"/>
      <c r="AB107" s="33" t="s">
        <v>14</v>
      </c>
      <c r="AC107" s="31"/>
      <c r="AD107" s="31"/>
      <c r="AE107" s="31"/>
      <c r="AF107" s="31"/>
      <c r="AG107" s="32"/>
      <c r="AH107" s="117" t="s">
        <v>367</v>
      </c>
      <c r="AI107" s="118"/>
      <c r="AJ107" s="118"/>
      <c r="AK107" s="118"/>
      <c r="AL107" s="118"/>
      <c r="AM107" s="118"/>
      <c r="AN107" s="118"/>
      <c r="AO107" s="118"/>
      <c r="AP107" s="118"/>
      <c r="AQ107" s="118"/>
      <c r="AR107" s="118"/>
      <c r="AS107" s="118"/>
      <c r="AT107" s="118"/>
      <c r="AU107" s="118"/>
      <c r="AV107" s="118"/>
      <c r="AW107" s="118"/>
      <c r="AX107" s="118"/>
      <c r="AY107" s="118"/>
      <c r="AZ107" s="118"/>
      <c r="BA107" s="118"/>
      <c r="BB107" s="119"/>
      <c r="BC107" s="42">
        <v>39100</v>
      </c>
      <c r="BD107" s="43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26"/>
      <c r="BW107" s="26"/>
      <c r="BX107" s="27"/>
      <c r="BY107" s="42" t="s">
        <v>121</v>
      </c>
      <c r="BZ107" s="43"/>
      <c r="CA107" s="43"/>
      <c r="CB107" s="43"/>
      <c r="CC107" s="43"/>
      <c r="CD107" s="43"/>
      <c r="CE107" s="43"/>
      <c r="CF107" s="43"/>
      <c r="CG107" s="43"/>
      <c r="CH107" s="43"/>
      <c r="CI107" s="43"/>
      <c r="CJ107" s="43"/>
      <c r="CK107" s="43"/>
      <c r="CL107" s="43"/>
      <c r="CM107" s="43"/>
      <c r="CN107" s="45"/>
      <c r="CO107" s="114">
        <v>39100</v>
      </c>
      <c r="CP107" s="115"/>
      <c r="CQ107" s="115"/>
      <c r="CR107" s="115"/>
      <c r="CS107" s="115"/>
      <c r="CT107" s="115"/>
      <c r="CU107" s="115"/>
      <c r="CV107" s="115"/>
      <c r="CW107" s="115"/>
      <c r="CX107" s="115"/>
      <c r="CY107" s="115"/>
      <c r="CZ107" s="115"/>
      <c r="DA107" s="115"/>
      <c r="DB107" s="115"/>
      <c r="DC107" s="115"/>
      <c r="DD107" s="116"/>
    </row>
    <row r="108" spans="1:108" ht="15" customHeight="1">
      <c r="A108" s="126"/>
      <c r="B108" s="127"/>
      <c r="C108" s="127"/>
      <c r="D108" s="127"/>
      <c r="E108" s="127"/>
      <c r="F108" s="127"/>
      <c r="G108" s="127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127"/>
      <c r="U108" s="127"/>
      <c r="V108" s="127"/>
      <c r="W108" s="127"/>
      <c r="X108" s="127"/>
      <c r="Y108" s="127"/>
      <c r="Z108" s="127"/>
      <c r="AA108" s="128"/>
      <c r="AB108" s="33" t="s">
        <v>14</v>
      </c>
      <c r="AC108" s="31"/>
      <c r="AD108" s="31"/>
      <c r="AE108" s="31"/>
      <c r="AF108" s="31"/>
      <c r="AG108" s="32"/>
      <c r="AH108" s="117" t="s">
        <v>368</v>
      </c>
      <c r="AI108" s="118"/>
      <c r="AJ108" s="118"/>
      <c r="AK108" s="118"/>
      <c r="AL108" s="118"/>
      <c r="AM108" s="118"/>
      <c r="AN108" s="118"/>
      <c r="AO108" s="118"/>
      <c r="AP108" s="118"/>
      <c r="AQ108" s="118"/>
      <c r="AR108" s="118"/>
      <c r="AS108" s="118"/>
      <c r="AT108" s="118"/>
      <c r="AU108" s="118"/>
      <c r="AV108" s="118"/>
      <c r="AW108" s="118"/>
      <c r="AX108" s="118"/>
      <c r="AY108" s="118"/>
      <c r="AZ108" s="118"/>
      <c r="BA108" s="118"/>
      <c r="BB108" s="119"/>
      <c r="BC108" s="42">
        <v>5900</v>
      </c>
      <c r="BD108" s="43"/>
      <c r="BE108" s="43"/>
      <c r="BF108" s="43"/>
      <c r="BG108" s="43"/>
      <c r="BH108" s="43"/>
      <c r="BI108" s="43"/>
      <c r="BJ108" s="43"/>
      <c r="BK108" s="43"/>
      <c r="BL108" s="43"/>
      <c r="BM108" s="43"/>
      <c r="BN108" s="43"/>
      <c r="BO108" s="43"/>
      <c r="BP108" s="43"/>
      <c r="BQ108" s="43"/>
      <c r="BR108" s="43"/>
      <c r="BS108" s="43"/>
      <c r="BT108" s="43"/>
      <c r="BU108" s="43"/>
      <c r="BV108" s="26"/>
      <c r="BW108" s="26"/>
      <c r="BX108" s="27"/>
      <c r="BY108" s="42">
        <v>5890</v>
      </c>
      <c r="BZ108" s="43"/>
      <c r="CA108" s="43"/>
      <c r="CB108" s="43"/>
      <c r="CC108" s="43"/>
      <c r="CD108" s="43"/>
      <c r="CE108" s="43"/>
      <c r="CF108" s="43"/>
      <c r="CG108" s="43"/>
      <c r="CH108" s="43"/>
      <c r="CI108" s="43"/>
      <c r="CJ108" s="43"/>
      <c r="CK108" s="43"/>
      <c r="CL108" s="43"/>
      <c r="CM108" s="43"/>
      <c r="CN108" s="45"/>
      <c r="CO108" s="114">
        <f>BC108-BY108</f>
        <v>10</v>
      </c>
      <c r="CP108" s="115"/>
      <c r="CQ108" s="115"/>
      <c r="CR108" s="115"/>
      <c r="CS108" s="115"/>
      <c r="CT108" s="115"/>
      <c r="CU108" s="115"/>
      <c r="CV108" s="115"/>
      <c r="CW108" s="115"/>
      <c r="CX108" s="115"/>
      <c r="CY108" s="115"/>
      <c r="CZ108" s="115"/>
      <c r="DA108" s="115"/>
      <c r="DB108" s="115"/>
      <c r="DC108" s="115"/>
      <c r="DD108" s="116"/>
    </row>
    <row r="109" spans="1:108" ht="37.5" customHeight="1">
      <c r="A109" s="126" t="s">
        <v>273</v>
      </c>
      <c r="B109" s="127"/>
      <c r="C109" s="127"/>
      <c r="D109" s="127"/>
      <c r="E109" s="127"/>
      <c r="F109" s="127"/>
      <c r="G109" s="127"/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127"/>
      <c r="U109" s="127"/>
      <c r="V109" s="127"/>
      <c r="W109" s="127"/>
      <c r="X109" s="127"/>
      <c r="Y109" s="127"/>
      <c r="Z109" s="127"/>
      <c r="AA109" s="128"/>
      <c r="AB109" s="33" t="s">
        <v>14</v>
      </c>
      <c r="AC109" s="31"/>
      <c r="AD109" s="31"/>
      <c r="AE109" s="31"/>
      <c r="AF109" s="31"/>
      <c r="AG109" s="32"/>
      <c r="AH109" s="117" t="s">
        <v>369</v>
      </c>
      <c r="AI109" s="118"/>
      <c r="AJ109" s="118"/>
      <c r="AK109" s="118"/>
      <c r="AL109" s="118"/>
      <c r="AM109" s="118"/>
      <c r="AN109" s="118"/>
      <c r="AO109" s="118"/>
      <c r="AP109" s="118"/>
      <c r="AQ109" s="118"/>
      <c r="AR109" s="118"/>
      <c r="AS109" s="118"/>
      <c r="AT109" s="118"/>
      <c r="AU109" s="118"/>
      <c r="AV109" s="118"/>
      <c r="AW109" s="118"/>
      <c r="AX109" s="118"/>
      <c r="AY109" s="118"/>
      <c r="AZ109" s="118"/>
      <c r="BA109" s="118"/>
      <c r="BB109" s="119"/>
      <c r="BC109" s="42">
        <v>5900</v>
      </c>
      <c r="BD109" s="43"/>
      <c r="BE109" s="43"/>
      <c r="BF109" s="43"/>
      <c r="BG109" s="43"/>
      <c r="BH109" s="43"/>
      <c r="BI109" s="43"/>
      <c r="BJ109" s="43"/>
      <c r="BK109" s="43"/>
      <c r="BL109" s="43"/>
      <c r="BM109" s="43"/>
      <c r="BN109" s="43"/>
      <c r="BO109" s="43"/>
      <c r="BP109" s="43"/>
      <c r="BQ109" s="43"/>
      <c r="BR109" s="43"/>
      <c r="BS109" s="43"/>
      <c r="BT109" s="43"/>
      <c r="BU109" s="43"/>
      <c r="BV109" s="26"/>
      <c r="BW109" s="26"/>
      <c r="BX109" s="27"/>
      <c r="BY109" s="42">
        <v>5890</v>
      </c>
      <c r="BZ109" s="43"/>
      <c r="CA109" s="43"/>
      <c r="CB109" s="43"/>
      <c r="CC109" s="43"/>
      <c r="CD109" s="43"/>
      <c r="CE109" s="43"/>
      <c r="CF109" s="43"/>
      <c r="CG109" s="43"/>
      <c r="CH109" s="43"/>
      <c r="CI109" s="43"/>
      <c r="CJ109" s="43"/>
      <c r="CK109" s="43"/>
      <c r="CL109" s="43"/>
      <c r="CM109" s="43"/>
      <c r="CN109" s="45"/>
      <c r="CO109" s="143">
        <f>BC109-BY109</f>
        <v>10</v>
      </c>
      <c r="CP109" s="144"/>
      <c r="CQ109" s="144"/>
      <c r="CR109" s="144"/>
      <c r="CS109" s="144"/>
      <c r="CT109" s="144"/>
      <c r="CU109" s="144"/>
      <c r="CV109" s="144"/>
      <c r="CW109" s="144"/>
      <c r="CX109" s="144"/>
      <c r="CY109" s="144"/>
      <c r="CZ109" s="144"/>
      <c r="DA109" s="144"/>
      <c r="DB109" s="144"/>
      <c r="DC109" s="144"/>
      <c r="DD109" s="145"/>
    </row>
    <row r="110" spans="1:108" ht="24" customHeight="1">
      <c r="A110" s="126" t="s">
        <v>248</v>
      </c>
      <c r="B110" s="127"/>
      <c r="C110" s="127"/>
      <c r="D110" s="127"/>
      <c r="E110" s="127"/>
      <c r="F110" s="127"/>
      <c r="G110" s="127"/>
      <c r="H110" s="127"/>
      <c r="I110" s="127"/>
      <c r="J110" s="127"/>
      <c r="K110" s="127"/>
      <c r="L110" s="127"/>
      <c r="M110" s="127"/>
      <c r="N110" s="127"/>
      <c r="O110" s="127"/>
      <c r="P110" s="127"/>
      <c r="Q110" s="127"/>
      <c r="R110" s="127"/>
      <c r="S110" s="127"/>
      <c r="T110" s="127"/>
      <c r="U110" s="127"/>
      <c r="V110" s="127"/>
      <c r="W110" s="127"/>
      <c r="X110" s="127"/>
      <c r="Y110" s="127"/>
      <c r="Z110" s="127"/>
      <c r="AA110" s="128"/>
      <c r="AB110" s="33" t="s">
        <v>14</v>
      </c>
      <c r="AC110" s="31"/>
      <c r="AD110" s="31"/>
      <c r="AE110" s="31"/>
      <c r="AF110" s="31"/>
      <c r="AG110" s="32"/>
      <c r="AH110" s="117" t="s">
        <v>474</v>
      </c>
      <c r="AI110" s="118"/>
      <c r="AJ110" s="118"/>
      <c r="AK110" s="118"/>
      <c r="AL110" s="118"/>
      <c r="AM110" s="118"/>
      <c r="AN110" s="118"/>
      <c r="AO110" s="118"/>
      <c r="AP110" s="118"/>
      <c r="AQ110" s="118"/>
      <c r="AR110" s="118"/>
      <c r="AS110" s="118"/>
      <c r="AT110" s="118"/>
      <c r="AU110" s="118"/>
      <c r="AV110" s="118"/>
      <c r="AW110" s="118"/>
      <c r="AX110" s="118"/>
      <c r="AY110" s="118"/>
      <c r="AZ110" s="118"/>
      <c r="BA110" s="118"/>
      <c r="BB110" s="119"/>
      <c r="BC110" s="42">
        <v>2900</v>
      </c>
      <c r="BD110" s="43"/>
      <c r="BE110" s="43"/>
      <c r="BF110" s="43"/>
      <c r="BG110" s="43"/>
      <c r="BH110" s="43"/>
      <c r="BI110" s="43"/>
      <c r="BJ110" s="43"/>
      <c r="BK110" s="43"/>
      <c r="BL110" s="43"/>
      <c r="BM110" s="43"/>
      <c r="BN110" s="43"/>
      <c r="BO110" s="43"/>
      <c r="BP110" s="43"/>
      <c r="BQ110" s="43"/>
      <c r="BR110" s="43"/>
      <c r="BS110" s="43"/>
      <c r="BT110" s="43"/>
      <c r="BU110" s="43"/>
      <c r="BV110" s="26"/>
      <c r="BW110" s="26"/>
      <c r="BX110" s="27"/>
      <c r="BY110" s="42">
        <v>2890</v>
      </c>
      <c r="BZ110" s="43"/>
      <c r="CA110" s="43"/>
      <c r="CB110" s="43"/>
      <c r="CC110" s="43"/>
      <c r="CD110" s="43"/>
      <c r="CE110" s="43"/>
      <c r="CF110" s="43"/>
      <c r="CG110" s="43"/>
      <c r="CH110" s="43"/>
      <c r="CI110" s="43"/>
      <c r="CJ110" s="43"/>
      <c r="CK110" s="43"/>
      <c r="CL110" s="43"/>
      <c r="CM110" s="43"/>
      <c r="CN110" s="45"/>
      <c r="CO110" s="143">
        <f>BC110-BY110</f>
        <v>10</v>
      </c>
      <c r="CP110" s="144"/>
      <c r="CQ110" s="144"/>
      <c r="CR110" s="144"/>
      <c r="CS110" s="144"/>
      <c r="CT110" s="144"/>
      <c r="CU110" s="144"/>
      <c r="CV110" s="144"/>
      <c r="CW110" s="144"/>
      <c r="CX110" s="144"/>
      <c r="CY110" s="144"/>
      <c r="CZ110" s="144"/>
      <c r="DA110" s="144"/>
      <c r="DB110" s="144"/>
      <c r="DC110" s="144"/>
      <c r="DD110" s="145"/>
    </row>
    <row r="111" spans="1:108" ht="16.5" customHeight="1">
      <c r="A111" s="126" t="s">
        <v>136</v>
      </c>
      <c r="B111" s="127"/>
      <c r="C111" s="127"/>
      <c r="D111" s="127"/>
      <c r="E111" s="127"/>
      <c r="F111" s="127"/>
      <c r="G111" s="127"/>
      <c r="H111" s="127"/>
      <c r="I111" s="127"/>
      <c r="J111" s="127"/>
      <c r="K111" s="127"/>
      <c r="L111" s="127"/>
      <c r="M111" s="127"/>
      <c r="N111" s="127"/>
      <c r="O111" s="127"/>
      <c r="P111" s="127"/>
      <c r="Q111" s="127"/>
      <c r="R111" s="127"/>
      <c r="S111" s="127"/>
      <c r="T111" s="127"/>
      <c r="U111" s="127"/>
      <c r="V111" s="127"/>
      <c r="W111" s="127"/>
      <c r="X111" s="127"/>
      <c r="Y111" s="127"/>
      <c r="Z111" s="127"/>
      <c r="AA111" s="128"/>
      <c r="AB111" s="33" t="s">
        <v>14</v>
      </c>
      <c r="AC111" s="31"/>
      <c r="AD111" s="31"/>
      <c r="AE111" s="31"/>
      <c r="AF111" s="31"/>
      <c r="AG111" s="32"/>
      <c r="AH111" s="117" t="s">
        <v>475</v>
      </c>
      <c r="AI111" s="118"/>
      <c r="AJ111" s="118"/>
      <c r="AK111" s="118"/>
      <c r="AL111" s="118"/>
      <c r="AM111" s="118"/>
      <c r="AN111" s="118"/>
      <c r="AO111" s="118"/>
      <c r="AP111" s="118"/>
      <c r="AQ111" s="118"/>
      <c r="AR111" s="118"/>
      <c r="AS111" s="118"/>
      <c r="AT111" s="118"/>
      <c r="AU111" s="118"/>
      <c r="AV111" s="118"/>
      <c r="AW111" s="118"/>
      <c r="AX111" s="118"/>
      <c r="AY111" s="118"/>
      <c r="AZ111" s="118"/>
      <c r="BA111" s="118"/>
      <c r="BB111" s="119"/>
      <c r="BC111" s="42">
        <v>2900</v>
      </c>
      <c r="BD111" s="43"/>
      <c r="BE111" s="43"/>
      <c r="BF111" s="43"/>
      <c r="BG111" s="43"/>
      <c r="BH111" s="43"/>
      <c r="BI111" s="43"/>
      <c r="BJ111" s="43"/>
      <c r="BK111" s="43"/>
      <c r="BL111" s="43"/>
      <c r="BM111" s="43"/>
      <c r="BN111" s="43"/>
      <c r="BO111" s="43"/>
      <c r="BP111" s="43"/>
      <c r="BQ111" s="43"/>
      <c r="BR111" s="43"/>
      <c r="BS111" s="43"/>
      <c r="BT111" s="43"/>
      <c r="BU111" s="43"/>
      <c r="BV111" s="26"/>
      <c r="BW111" s="26"/>
      <c r="BX111" s="27"/>
      <c r="BY111" s="42">
        <v>2890</v>
      </c>
      <c r="BZ111" s="43"/>
      <c r="CA111" s="43"/>
      <c r="CB111" s="43"/>
      <c r="CC111" s="43"/>
      <c r="CD111" s="43"/>
      <c r="CE111" s="43"/>
      <c r="CF111" s="43"/>
      <c r="CG111" s="43"/>
      <c r="CH111" s="43"/>
      <c r="CI111" s="43"/>
      <c r="CJ111" s="43"/>
      <c r="CK111" s="43"/>
      <c r="CL111" s="43"/>
      <c r="CM111" s="43"/>
      <c r="CN111" s="45"/>
      <c r="CO111" s="143">
        <f>BC111-BY111</f>
        <v>10</v>
      </c>
      <c r="CP111" s="144"/>
      <c r="CQ111" s="144"/>
      <c r="CR111" s="144"/>
      <c r="CS111" s="144"/>
      <c r="CT111" s="144"/>
      <c r="CU111" s="144"/>
      <c r="CV111" s="144"/>
      <c r="CW111" s="144"/>
      <c r="CX111" s="144"/>
      <c r="CY111" s="144"/>
      <c r="CZ111" s="144"/>
      <c r="DA111" s="144"/>
      <c r="DB111" s="144"/>
      <c r="DC111" s="144"/>
      <c r="DD111" s="145"/>
    </row>
    <row r="112" spans="1:108" ht="18" customHeight="1">
      <c r="A112" s="126" t="s">
        <v>137</v>
      </c>
      <c r="B112" s="127"/>
      <c r="C112" s="127"/>
      <c r="D112" s="127"/>
      <c r="E112" s="127"/>
      <c r="F112" s="127"/>
      <c r="G112" s="127"/>
      <c r="H112" s="127"/>
      <c r="I112" s="127"/>
      <c r="J112" s="127"/>
      <c r="K112" s="127"/>
      <c r="L112" s="127"/>
      <c r="M112" s="127"/>
      <c r="N112" s="127"/>
      <c r="O112" s="127"/>
      <c r="P112" s="127"/>
      <c r="Q112" s="127"/>
      <c r="R112" s="127"/>
      <c r="S112" s="127"/>
      <c r="T112" s="127"/>
      <c r="U112" s="127"/>
      <c r="V112" s="127"/>
      <c r="W112" s="127"/>
      <c r="X112" s="127"/>
      <c r="Y112" s="127"/>
      <c r="Z112" s="127"/>
      <c r="AA112" s="128"/>
      <c r="AB112" s="33" t="s">
        <v>14</v>
      </c>
      <c r="AC112" s="31"/>
      <c r="AD112" s="31"/>
      <c r="AE112" s="31"/>
      <c r="AF112" s="31"/>
      <c r="AG112" s="32"/>
      <c r="AH112" s="117" t="s">
        <v>476</v>
      </c>
      <c r="AI112" s="118"/>
      <c r="AJ112" s="118"/>
      <c r="AK112" s="118"/>
      <c r="AL112" s="118"/>
      <c r="AM112" s="118"/>
      <c r="AN112" s="118"/>
      <c r="AO112" s="118"/>
      <c r="AP112" s="118"/>
      <c r="AQ112" s="118"/>
      <c r="AR112" s="118"/>
      <c r="AS112" s="118"/>
      <c r="AT112" s="118"/>
      <c r="AU112" s="118"/>
      <c r="AV112" s="118"/>
      <c r="AW112" s="118"/>
      <c r="AX112" s="118"/>
      <c r="AY112" s="118"/>
      <c r="AZ112" s="118"/>
      <c r="BA112" s="118"/>
      <c r="BB112" s="119"/>
      <c r="BC112" s="42">
        <v>2900</v>
      </c>
      <c r="BD112" s="43"/>
      <c r="BE112" s="43"/>
      <c r="BF112" s="43"/>
      <c r="BG112" s="43"/>
      <c r="BH112" s="43"/>
      <c r="BI112" s="43"/>
      <c r="BJ112" s="43"/>
      <c r="BK112" s="43"/>
      <c r="BL112" s="43"/>
      <c r="BM112" s="43"/>
      <c r="BN112" s="43"/>
      <c r="BO112" s="43"/>
      <c r="BP112" s="43"/>
      <c r="BQ112" s="43"/>
      <c r="BR112" s="43"/>
      <c r="BS112" s="43"/>
      <c r="BT112" s="43"/>
      <c r="BU112" s="43"/>
      <c r="BV112" s="26"/>
      <c r="BW112" s="26"/>
      <c r="BX112" s="27"/>
      <c r="BY112" s="42">
        <v>2890</v>
      </c>
      <c r="BZ112" s="43"/>
      <c r="CA112" s="43"/>
      <c r="CB112" s="43"/>
      <c r="CC112" s="43"/>
      <c r="CD112" s="43"/>
      <c r="CE112" s="43"/>
      <c r="CF112" s="43"/>
      <c r="CG112" s="43"/>
      <c r="CH112" s="43"/>
      <c r="CI112" s="43"/>
      <c r="CJ112" s="43"/>
      <c r="CK112" s="43"/>
      <c r="CL112" s="43"/>
      <c r="CM112" s="43"/>
      <c r="CN112" s="45"/>
      <c r="CO112" s="143">
        <f>BC112-BY112</f>
        <v>10</v>
      </c>
      <c r="CP112" s="144"/>
      <c r="CQ112" s="144"/>
      <c r="CR112" s="144"/>
      <c r="CS112" s="144"/>
      <c r="CT112" s="144"/>
      <c r="CU112" s="144"/>
      <c r="CV112" s="144"/>
      <c r="CW112" s="144"/>
      <c r="CX112" s="144"/>
      <c r="CY112" s="144"/>
      <c r="CZ112" s="144"/>
      <c r="DA112" s="144"/>
      <c r="DB112" s="144"/>
      <c r="DC112" s="144"/>
      <c r="DD112" s="145"/>
    </row>
    <row r="113" spans="1:108" ht="15" customHeight="1">
      <c r="A113" s="126" t="s">
        <v>139</v>
      </c>
      <c r="B113" s="127"/>
      <c r="C113" s="127"/>
      <c r="D113" s="127"/>
      <c r="E113" s="127"/>
      <c r="F113" s="127"/>
      <c r="G113" s="127"/>
      <c r="H113" s="127"/>
      <c r="I113" s="127"/>
      <c r="J113" s="127"/>
      <c r="K113" s="127"/>
      <c r="L113" s="127"/>
      <c r="M113" s="127"/>
      <c r="N113" s="127"/>
      <c r="O113" s="127"/>
      <c r="P113" s="127"/>
      <c r="Q113" s="127"/>
      <c r="R113" s="127"/>
      <c r="S113" s="127"/>
      <c r="T113" s="127"/>
      <c r="U113" s="127"/>
      <c r="V113" s="127"/>
      <c r="W113" s="127"/>
      <c r="X113" s="127"/>
      <c r="Y113" s="127"/>
      <c r="Z113" s="127"/>
      <c r="AA113" s="128"/>
      <c r="AB113" s="33" t="s">
        <v>14</v>
      </c>
      <c r="AC113" s="31"/>
      <c r="AD113" s="31"/>
      <c r="AE113" s="31"/>
      <c r="AF113" s="31"/>
      <c r="AG113" s="32"/>
      <c r="AH113" s="117" t="s">
        <v>370</v>
      </c>
      <c r="AI113" s="118"/>
      <c r="AJ113" s="118"/>
      <c r="AK113" s="118"/>
      <c r="AL113" s="118"/>
      <c r="AM113" s="118"/>
      <c r="AN113" s="118"/>
      <c r="AO113" s="118"/>
      <c r="AP113" s="118"/>
      <c r="AQ113" s="118"/>
      <c r="AR113" s="118"/>
      <c r="AS113" s="118"/>
      <c r="AT113" s="118"/>
      <c r="AU113" s="118"/>
      <c r="AV113" s="118"/>
      <c r="AW113" s="118"/>
      <c r="AX113" s="118"/>
      <c r="AY113" s="118"/>
      <c r="AZ113" s="118"/>
      <c r="BA113" s="118"/>
      <c r="BB113" s="119"/>
      <c r="BC113" s="42">
        <v>3000</v>
      </c>
      <c r="BD113" s="43"/>
      <c r="BE113" s="43"/>
      <c r="BF113" s="43"/>
      <c r="BG113" s="43"/>
      <c r="BH113" s="43"/>
      <c r="BI113" s="43"/>
      <c r="BJ113" s="43"/>
      <c r="BK113" s="43"/>
      <c r="BL113" s="43"/>
      <c r="BM113" s="43"/>
      <c r="BN113" s="43"/>
      <c r="BO113" s="43"/>
      <c r="BP113" s="43"/>
      <c r="BQ113" s="43"/>
      <c r="BR113" s="43"/>
      <c r="BS113" s="43"/>
      <c r="BT113" s="43"/>
      <c r="BU113" s="43"/>
      <c r="BV113" s="26"/>
      <c r="BW113" s="26"/>
      <c r="BX113" s="27"/>
      <c r="BY113" s="42">
        <v>3000</v>
      </c>
      <c r="BZ113" s="43"/>
      <c r="CA113" s="43"/>
      <c r="CB113" s="43"/>
      <c r="CC113" s="43"/>
      <c r="CD113" s="43"/>
      <c r="CE113" s="43"/>
      <c r="CF113" s="43"/>
      <c r="CG113" s="43"/>
      <c r="CH113" s="43"/>
      <c r="CI113" s="43"/>
      <c r="CJ113" s="43"/>
      <c r="CK113" s="43"/>
      <c r="CL113" s="43"/>
      <c r="CM113" s="43"/>
      <c r="CN113" s="45"/>
      <c r="CO113" s="143" t="s">
        <v>121</v>
      </c>
      <c r="CP113" s="144"/>
      <c r="CQ113" s="144"/>
      <c r="CR113" s="144"/>
      <c r="CS113" s="144"/>
      <c r="CT113" s="144"/>
      <c r="CU113" s="144"/>
      <c r="CV113" s="144"/>
      <c r="CW113" s="144"/>
      <c r="CX113" s="144"/>
      <c r="CY113" s="144"/>
      <c r="CZ113" s="144"/>
      <c r="DA113" s="144"/>
      <c r="DB113" s="144"/>
      <c r="DC113" s="144"/>
      <c r="DD113" s="145"/>
    </row>
    <row r="114" spans="1:108" ht="15" customHeight="1">
      <c r="A114" s="126" t="s">
        <v>371</v>
      </c>
      <c r="B114" s="127"/>
      <c r="C114" s="127"/>
      <c r="D114" s="127"/>
      <c r="E114" s="127"/>
      <c r="F114" s="127"/>
      <c r="G114" s="127"/>
      <c r="H114" s="127"/>
      <c r="I114" s="127"/>
      <c r="J114" s="127"/>
      <c r="K114" s="127"/>
      <c r="L114" s="127"/>
      <c r="M114" s="127"/>
      <c r="N114" s="127"/>
      <c r="O114" s="127"/>
      <c r="P114" s="127"/>
      <c r="Q114" s="127"/>
      <c r="R114" s="127"/>
      <c r="S114" s="127"/>
      <c r="T114" s="127"/>
      <c r="U114" s="127"/>
      <c r="V114" s="127"/>
      <c r="W114" s="127"/>
      <c r="X114" s="127"/>
      <c r="Y114" s="127"/>
      <c r="Z114" s="127"/>
      <c r="AA114" s="128"/>
      <c r="AB114" s="33" t="s">
        <v>14</v>
      </c>
      <c r="AC114" s="31"/>
      <c r="AD114" s="31"/>
      <c r="AE114" s="31"/>
      <c r="AF114" s="31"/>
      <c r="AG114" s="32"/>
      <c r="AH114" s="117" t="s">
        <v>372</v>
      </c>
      <c r="AI114" s="118"/>
      <c r="AJ114" s="118"/>
      <c r="AK114" s="118"/>
      <c r="AL114" s="118"/>
      <c r="AM114" s="118"/>
      <c r="AN114" s="118"/>
      <c r="AO114" s="118"/>
      <c r="AP114" s="118"/>
      <c r="AQ114" s="118"/>
      <c r="AR114" s="118"/>
      <c r="AS114" s="118"/>
      <c r="AT114" s="118"/>
      <c r="AU114" s="118"/>
      <c r="AV114" s="118"/>
      <c r="AW114" s="118"/>
      <c r="AX114" s="118"/>
      <c r="AY114" s="118"/>
      <c r="AZ114" s="118"/>
      <c r="BA114" s="118"/>
      <c r="BB114" s="119"/>
      <c r="BC114" s="42">
        <v>3000</v>
      </c>
      <c r="BD114" s="43"/>
      <c r="BE114" s="43"/>
      <c r="BF114" s="43"/>
      <c r="BG114" s="43"/>
      <c r="BH114" s="43"/>
      <c r="BI114" s="43"/>
      <c r="BJ114" s="43"/>
      <c r="BK114" s="43"/>
      <c r="BL114" s="43"/>
      <c r="BM114" s="43"/>
      <c r="BN114" s="43"/>
      <c r="BO114" s="43"/>
      <c r="BP114" s="43"/>
      <c r="BQ114" s="43"/>
      <c r="BR114" s="43"/>
      <c r="BS114" s="43"/>
      <c r="BT114" s="43"/>
      <c r="BU114" s="43"/>
      <c r="BV114" s="26"/>
      <c r="BW114" s="26"/>
      <c r="BX114" s="27"/>
      <c r="BY114" s="42">
        <v>3000</v>
      </c>
      <c r="BZ114" s="43"/>
      <c r="CA114" s="43"/>
      <c r="CB114" s="43"/>
      <c r="CC114" s="43"/>
      <c r="CD114" s="43"/>
      <c r="CE114" s="43"/>
      <c r="CF114" s="43"/>
      <c r="CG114" s="43"/>
      <c r="CH114" s="43"/>
      <c r="CI114" s="43"/>
      <c r="CJ114" s="43"/>
      <c r="CK114" s="43"/>
      <c r="CL114" s="43"/>
      <c r="CM114" s="43"/>
      <c r="CN114" s="45"/>
      <c r="CO114" s="143" t="s">
        <v>121</v>
      </c>
      <c r="CP114" s="144"/>
      <c r="CQ114" s="144"/>
      <c r="CR114" s="144"/>
      <c r="CS114" s="144"/>
      <c r="CT114" s="144"/>
      <c r="CU114" s="144"/>
      <c r="CV114" s="144"/>
      <c r="CW114" s="144"/>
      <c r="CX114" s="144"/>
      <c r="CY114" s="144"/>
      <c r="CZ114" s="144"/>
      <c r="DA114" s="144"/>
      <c r="DB114" s="144"/>
      <c r="DC114" s="144"/>
      <c r="DD114" s="145"/>
    </row>
    <row r="115" spans="1:108" ht="15" customHeight="1">
      <c r="A115" s="126" t="s">
        <v>138</v>
      </c>
      <c r="B115" s="127"/>
      <c r="C115" s="127"/>
      <c r="D115" s="127"/>
      <c r="E115" s="127"/>
      <c r="F115" s="127"/>
      <c r="G115" s="127"/>
      <c r="H115" s="127"/>
      <c r="I115" s="127"/>
      <c r="J115" s="127"/>
      <c r="K115" s="127"/>
      <c r="L115" s="127"/>
      <c r="M115" s="127"/>
      <c r="N115" s="127"/>
      <c r="O115" s="127"/>
      <c r="P115" s="127"/>
      <c r="Q115" s="127"/>
      <c r="R115" s="127"/>
      <c r="S115" s="127"/>
      <c r="T115" s="127"/>
      <c r="U115" s="127"/>
      <c r="V115" s="127"/>
      <c r="W115" s="127"/>
      <c r="X115" s="127"/>
      <c r="Y115" s="127"/>
      <c r="Z115" s="127"/>
      <c r="AA115" s="128"/>
      <c r="AB115" s="33" t="s">
        <v>14</v>
      </c>
      <c r="AC115" s="31"/>
      <c r="AD115" s="31"/>
      <c r="AE115" s="31"/>
      <c r="AF115" s="31"/>
      <c r="AG115" s="32"/>
      <c r="AH115" s="117" t="s">
        <v>373</v>
      </c>
      <c r="AI115" s="118"/>
      <c r="AJ115" s="118"/>
      <c r="AK115" s="118"/>
      <c r="AL115" s="118"/>
      <c r="AM115" s="118"/>
      <c r="AN115" s="118"/>
      <c r="AO115" s="118"/>
      <c r="AP115" s="118"/>
      <c r="AQ115" s="118"/>
      <c r="AR115" s="118"/>
      <c r="AS115" s="118"/>
      <c r="AT115" s="118"/>
      <c r="AU115" s="118"/>
      <c r="AV115" s="118"/>
      <c r="AW115" s="118"/>
      <c r="AX115" s="118"/>
      <c r="AY115" s="118"/>
      <c r="AZ115" s="118"/>
      <c r="BA115" s="118"/>
      <c r="BB115" s="119"/>
      <c r="BC115" s="42">
        <v>3000</v>
      </c>
      <c r="BD115" s="43"/>
      <c r="BE115" s="43"/>
      <c r="BF115" s="43"/>
      <c r="BG115" s="43"/>
      <c r="BH115" s="43"/>
      <c r="BI115" s="43"/>
      <c r="BJ115" s="43"/>
      <c r="BK115" s="43"/>
      <c r="BL115" s="43"/>
      <c r="BM115" s="43"/>
      <c r="BN115" s="43"/>
      <c r="BO115" s="43"/>
      <c r="BP115" s="43"/>
      <c r="BQ115" s="43"/>
      <c r="BR115" s="43"/>
      <c r="BS115" s="43"/>
      <c r="BT115" s="43"/>
      <c r="BU115" s="43"/>
      <c r="BV115" s="26"/>
      <c r="BW115" s="26"/>
      <c r="BX115" s="27"/>
      <c r="BY115" s="42">
        <v>3000</v>
      </c>
      <c r="BZ115" s="43"/>
      <c r="CA115" s="43"/>
      <c r="CB115" s="43"/>
      <c r="CC115" s="43"/>
      <c r="CD115" s="43"/>
      <c r="CE115" s="43"/>
      <c r="CF115" s="43"/>
      <c r="CG115" s="43"/>
      <c r="CH115" s="43"/>
      <c r="CI115" s="43"/>
      <c r="CJ115" s="43"/>
      <c r="CK115" s="43"/>
      <c r="CL115" s="43"/>
      <c r="CM115" s="43"/>
      <c r="CN115" s="45"/>
      <c r="CO115" s="143" t="s">
        <v>121</v>
      </c>
      <c r="CP115" s="144"/>
      <c r="CQ115" s="144"/>
      <c r="CR115" s="144"/>
      <c r="CS115" s="144"/>
      <c r="CT115" s="144"/>
      <c r="CU115" s="144"/>
      <c r="CV115" s="144"/>
      <c r="CW115" s="144"/>
      <c r="CX115" s="144"/>
      <c r="CY115" s="144"/>
      <c r="CZ115" s="144"/>
      <c r="DA115" s="144"/>
      <c r="DB115" s="144"/>
      <c r="DC115" s="144"/>
      <c r="DD115" s="145"/>
    </row>
    <row r="116" spans="1:108" ht="13.5" customHeight="1">
      <c r="A116" s="126" t="s">
        <v>141</v>
      </c>
      <c r="B116" s="127"/>
      <c r="C116" s="127"/>
      <c r="D116" s="127"/>
      <c r="E116" s="127"/>
      <c r="F116" s="127"/>
      <c r="G116" s="127"/>
      <c r="H116" s="127"/>
      <c r="I116" s="127"/>
      <c r="J116" s="127"/>
      <c r="K116" s="127"/>
      <c r="L116" s="127"/>
      <c r="M116" s="127"/>
      <c r="N116" s="127"/>
      <c r="O116" s="127"/>
      <c r="P116" s="127"/>
      <c r="Q116" s="127"/>
      <c r="R116" s="127"/>
      <c r="S116" s="127"/>
      <c r="T116" s="127"/>
      <c r="U116" s="127"/>
      <c r="V116" s="127"/>
      <c r="W116" s="127"/>
      <c r="X116" s="127"/>
      <c r="Y116" s="127"/>
      <c r="Z116" s="127"/>
      <c r="AA116" s="128"/>
      <c r="AB116" s="49" t="s">
        <v>14</v>
      </c>
      <c r="AC116" s="47"/>
      <c r="AD116" s="47"/>
      <c r="AE116" s="47"/>
      <c r="AF116" s="47"/>
      <c r="AG116" s="48"/>
      <c r="AH116" s="117" t="s">
        <v>165</v>
      </c>
      <c r="AI116" s="118"/>
      <c r="AJ116" s="118"/>
      <c r="AK116" s="118"/>
      <c r="AL116" s="118"/>
      <c r="AM116" s="118"/>
      <c r="AN116" s="118"/>
      <c r="AO116" s="118"/>
      <c r="AP116" s="118"/>
      <c r="AQ116" s="118"/>
      <c r="AR116" s="118"/>
      <c r="AS116" s="118"/>
      <c r="AT116" s="118"/>
      <c r="AU116" s="118"/>
      <c r="AV116" s="118"/>
      <c r="AW116" s="118"/>
      <c r="AX116" s="118"/>
      <c r="AY116" s="118"/>
      <c r="AZ116" s="118"/>
      <c r="BA116" s="118"/>
      <c r="BB116" s="119"/>
      <c r="BC116" s="42">
        <v>59300</v>
      </c>
      <c r="BD116" s="43"/>
      <c r="BE116" s="43"/>
      <c r="BF116" s="43"/>
      <c r="BG116" s="43"/>
      <c r="BH116" s="43"/>
      <c r="BI116" s="43"/>
      <c r="BJ116" s="43"/>
      <c r="BK116" s="43"/>
      <c r="BL116" s="43"/>
      <c r="BM116" s="43"/>
      <c r="BN116" s="43"/>
      <c r="BO116" s="43"/>
      <c r="BP116" s="43"/>
      <c r="BQ116" s="43"/>
      <c r="BR116" s="43"/>
      <c r="BS116" s="43"/>
      <c r="BT116" s="43"/>
      <c r="BU116" s="43"/>
      <c r="BV116" s="43"/>
      <c r="BW116" s="43"/>
      <c r="BX116" s="45"/>
      <c r="BY116" s="42">
        <v>31321.45</v>
      </c>
      <c r="BZ116" s="43"/>
      <c r="CA116" s="43"/>
      <c r="CB116" s="43"/>
      <c r="CC116" s="43"/>
      <c r="CD116" s="43"/>
      <c r="CE116" s="43"/>
      <c r="CF116" s="43"/>
      <c r="CG116" s="43"/>
      <c r="CH116" s="43"/>
      <c r="CI116" s="43"/>
      <c r="CJ116" s="43"/>
      <c r="CK116" s="43"/>
      <c r="CL116" s="43"/>
      <c r="CM116" s="43"/>
      <c r="CN116" s="45"/>
      <c r="CO116" s="114">
        <f aca="true" t="shared" si="6" ref="CO116:CO125">SUM(BC116-BY116)</f>
        <v>27978.55</v>
      </c>
      <c r="CP116" s="141"/>
      <c r="CQ116" s="141"/>
      <c r="CR116" s="141"/>
      <c r="CS116" s="141"/>
      <c r="CT116" s="141"/>
      <c r="CU116" s="141"/>
      <c r="CV116" s="141"/>
      <c r="CW116" s="141"/>
      <c r="CX116" s="141"/>
      <c r="CY116" s="141"/>
      <c r="CZ116" s="141"/>
      <c r="DA116" s="141"/>
      <c r="DB116" s="141"/>
      <c r="DC116" s="141"/>
      <c r="DD116" s="142"/>
    </row>
    <row r="117" spans="1:108" ht="13.5" customHeight="1">
      <c r="A117" s="126" t="s">
        <v>142</v>
      </c>
      <c r="B117" s="127"/>
      <c r="C117" s="127"/>
      <c r="D117" s="127"/>
      <c r="E117" s="127"/>
      <c r="F117" s="127"/>
      <c r="G117" s="127"/>
      <c r="H117" s="127"/>
      <c r="I117" s="127"/>
      <c r="J117" s="127"/>
      <c r="K117" s="127"/>
      <c r="L117" s="127"/>
      <c r="M117" s="127"/>
      <c r="N117" s="127"/>
      <c r="O117" s="127"/>
      <c r="P117" s="127"/>
      <c r="Q117" s="127"/>
      <c r="R117" s="127"/>
      <c r="S117" s="127"/>
      <c r="T117" s="127"/>
      <c r="U117" s="127"/>
      <c r="V117" s="127"/>
      <c r="W117" s="127"/>
      <c r="X117" s="127"/>
      <c r="Y117" s="127"/>
      <c r="Z117" s="127"/>
      <c r="AA117" s="128"/>
      <c r="AB117" s="49" t="s">
        <v>14</v>
      </c>
      <c r="AC117" s="47"/>
      <c r="AD117" s="47"/>
      <c r="AE117" s="47"/>
      <c r="AF117" s="47"/>
      <c r="AG117" s="48"/>
      <c r="AH117" s="117" t="s">
        <v>166</v>
      </c>
      <c r="AI117" s="118"/>
      <c r="AJ117" s="118"/>
      <c r="AK117" s="118"/>
      <c r="AL117" s="118"/>
      <c r="AM117" s="118"/>
      <c r="AN117" s="118"/>
      <c r="AO117" s="118"/>
      <c r="AP117" s="118"/>
      <c r="AQ117" s="118"/>
      <c r="AR117" s="118"/>
      <c r="AS117" s="118"/>
      <c r="AT117" s="118"/>
      <c r="AU117" s="118"/>
      <c r="AV117" s="118"/>
      <c r="AW117" s="118"/>
      <c r="AX117" s="118"/>
      <c r="AY117" s="118"/>
      <c r="AZ117" s="118"/>
      <c r="BA117" s="118"/>
      <c r="BB117" s="119"/>
      <c r="BC117" s="42">
        <v>59300</v>
      </c>
      <c r="BD117" s="43"/>
      <c r="BE117" s="43"/>
      <c r="BF117" s="43"/>
      <c r="BG117" s="43"/>
      <c r="BH117" s="43"/>
      <c r="BI117" s="43"/>
      <c r="BJ117" s="43"/>
      <c r="BK117" s="43"/>
      <c r="BL117" s="43"/>
      <c r="BM117" s="43"/>
      <c r="BN117" s="43"/>
      <c r="BO117" s="43"/>
      <c r="BP117" s="43"/>
      <c r="BQ117" s="43"/>
      <c r="BR117" s="43"/>
      <c r="BS117" s="43"/>
      <c r="BT117" s="43"/>
      <c r="BU117" s="43"/>
      <c r="BV117" s="43"/>
      <c r="BW117" s="43"/>
      <c r="BX117" s="45"/>
      <c r="BY117" s="42">
        <v>31321.45</v>
      </c>
      <c r="BZ117" s="43"/>
      <c r="CA117" s="43"/>
      <c r="CB117" s="43"/>
      <c r="CC117" s="43"/>
      <c r="CD117" s="43"/>
      <c r="CE117" s="43"/>
      <c r="CF117" s="43"/>
      <c r="CG117" s="43"/>
      <c r="CH117" s="43"/>
      <c r="CI117" s="43"/>
      <c r="CJ117" s="43"/>
      <c r="CK117" s="43"/>
      <c r="CL117" s="43"/>
      <c r="CM117" s="43"/>
      <c r="CN117" s="45"/>
      <c r="CO117" s="114">
        <f t="shared" si="6"/>
        <v>27978.55</v>
      </c>
      <c r="CP117" s="141"/>
      <c r="CQ117" s="141"/>
      <c r="CR117" s="141"/>
      <c r="CS117" s="141"/>
      <c r="CT117" s="141"/>
      <c r="CU117" s="141"/>
      <c r="CV117" s="141"/>
      <c r="CW117" s="141"/>
      <c r="CX117" s="141"/>
      <c r="CY117" s="141"/>
      <c r="CZ117" s="141"/>
      <c r="DA117" s="141"/>
      <c r="DB117" s="141"/>
      <c r="DC117" s="141"/>
      <c r="DD117" s="142"/>
    </row>
    <row r="118" spans="1:108" ht="12.75" customHeight="1">
      <c r="A118" s="126" t="s">
        <v>379</v>
      </c>
      <c r="B118" s="127"/>
      <c r="C118" s="127"/>
      <c r="D118" s="127"/>
      <c r="E118" s="127"/>
      <c r="F118" s="127"/>
      <c r="G118" s="127"/>
      <c r="H118" s="127"/>
      <c r="I118" s="127"/>
      <c r="J118" s="127"/>
      <c r="K118" s="127"/>
      <c r="L118" s="127"/>
      <c r="M118" s="127"/>
      <c r="N118" s="127"/>
      <c r="O118" s="127"/>
      <c r="P118" s="127"/>
      <c r="Q118" s="127"/>
      <c r="R118" s="127"/>
      <c r="S118" s="127"/>
      <c r="T118" s="127"/>
      <c r="U118" s="127"/>
      <c r="V118" s="127"/>
      <c r="W118" s="127"/>
      <c r="X118" s="127"/>
      <c r="Y118" s="127"/>
      <c r="Z118" s="127"/>
      <c r="AA118" s="128"/>
      <c r="AB118" s="49" t="s">
        <v>14</v>
      </c>
      <c r="AC118" s="47"/>
      <c r="AD118" s="47"/>
      <c r="AE118" s="47"/>
      <c r="AF118" s="47"/>
      <c r="AG118" s="48"/>
      <c r="AH118" s="117" t="s">
        <v>415</v>
      </c>
      <c r="AI118" s="118"/>
      <c r="AJ118" s="118"/>
      <c r="AK118" s="118"/>
      <c r="AL118" s="118"/>
      <c r="AM118" s="118"/>
      <c r="AN118" s="118"/>
      <c r="AO118" s="118"/>
      <c r="AP118" s="118"/>
      <c r="AQ118" s="118"/>
      <c r="AR118" s="118"/>
      <c r="AS118" s="118"/>
      <c r="AT118" s="118"/>
      <c r="AU118" s="118"/>
      <c r="AV118" s="118"/>
      <c r="AW118" s="118"/>
      <c r="AX118" s="118"/>
      <c r="AY118" s="118"/>
      <c r="AZ118" s="118"/>
      <c r="BA118" s="118"/>
      <c r="BB118" s="119"/>
      <c r="BC118" s="42">
        <v>59300</v>
      </c>
      <c r="BD118" s="43"/>
      <c r="BE118" s="43"/>
      <c r="BF118" s="43"/>
      <c r="BG118" s="43"/>
      <c r="BH118" s="43"/>
      <c r="BI118" s="43"/>
      <c r="BJ118" s="43"/>
      <c r="BK118" s="43"/>
      <c r="BL118" s="43"/>
      <c r="BM118" s="43"/>
      <c r="BN118" s="43"/>
      <c r="BO118" s="43"/>
      <c r="BP118" s="43"/>
      <c r="BQ118" s="43"/>
      <c r="BR118" s="43"/>
      <c r="BS118" s="43"/>
      <c r="BT118" s="43"/>
      <c r="BU118" s="43"/>
      <c r="BV118" s="43"/>
      <c r="BW118" s="43"/>
      <c r="BX118" s="45"/>
      <c r="BY118" s="42">
        <v>31321.45</v>
      </c>
      <c r="BZ118" s="43"/>
      <c r="CA118" s="43"/>
      <c r="CB118" s="43"/>
      <c r="CC118" s="43"/>
      <c r="CD118" s="43"/>
      <c r="CE118" s="43"/>
      <c r="CF118" s="43"/>
      <c r="CG118" s="43"/>
      <c r="CH118" s="43"/>
      <c r="CI118" s="43"/>
      <c r="CJ118" s="43"/>
      <c r="CK118" s="43"/>
      <c r="CL118" s="43"/>
      <c r="CM118" s="43"/>
      <c r="CN118" s="45"/>
      <c r="CO118" s="114">
        <f t="shared" si="6"/>
        <v>27978.55</v>
      </c>
      <c r="CP118" s="141"/>
      <c r="CQ118" s="141"/>
      <c r="CR118" s="141"/>
      <c r="CS118" s="141"/>
      <c r="CT118" s="141"/>
      <c r="CU118" s="141"/>
      <c r="CV118" s="141"/>
      <c r="CW118" s="141"/>
      <c r="CX118" s="141"/>
      <c r="CY118" s="141"/>
      <c r="CZ118" s="141"/>
      <c r="DA118" s="141"/>
      <c r="DB118" s="141"/>
      <c r="DC118" s="141"/>
      <c r="DD118" s="142"/>
    </row>
    <row r="119" spans="1:108" ht="15" customHeight="1">
      <c r="A119" s="126"/>
      <c r="B119" s="127"/>
      <c r="C119" s="127"/>
      <c r="D119" s="127"/>
      <c r="E119" s="127"/>
      <c r="F119" s="127"/>
      <c r="G119" s="127"/>
      <c r="H119" s="127"/>
      <c r="I119" s="127"/>
      <c r="J119" s="127"/>
      <c r="K119" s="127"/>
      <c r="L119" s="127"/>
      <c r="M119" s="127"/>
      <c r="N119" s="127"/>
      <c r="O119" s="127"/>
      <c r="P119" s="127"/>
      <c r="Q119" s="127"/>
      <c r="R119" s="127"/>
      <c r="S119" s="127"/>
      <c r="T119" s="127"/>
      <c r="U119" s="127"/>
      <c r="V119" s="127"/>
      <c r="W119" s="127"/>
      <c r="X119" s="127"/>
      <c r="Y119" s="127"/>
      <c r="Z119" s="127"/>
      <c r="AA119" s="128"/>
      <c r="AB119" s="49" t="s">
        <v>14</v>
      </c>
      <c r="AC119" s="47"/>
      <c r="AD119" s="47"/>
      <c r="AE119" s="47"/>
      <c r="AF119" s="47"/>
      <c r="AG119" s="48"/>
      <c r="AH119" s="117" t="s">
        <v>416</v>
      </c>
      <c r="AI119" s="118"/>
      <c r="AJ119" s="118"/>
      <c r="AK119" s="118"/>
      <c r="AL119" s="118"/>
      <c r="AM119" s="118"/>
      <c r="AN119" s="118"/>
      <c r="AO119" s="118"/>
      <c r="AP119" s="118"/>
      <c r="AQ119" s="118"/>
      <c r="AR119" s="118"/>
      <c r="AS119" s="118"/>
      <c r="AT119" s="118"/>
      <c r="AU119" s="118"/>
      <c r="AV119" s="118"/>
      <c r="AW119" s="118"/>
      <c r="AX119" s="118"/>
      <c r="AY119" s="118"/>
      <c r="AZ119" s="118"/>
      <c r="BA119" s="118"/>
      <c r="BB119" s="119"/>
      <c r="BC119" s="42">
        <v>59300</v>
      </c>
      <c r="BD119" s="43"/>
      <c r="BE119" s="43"/>
      <c r="BF119" s="43"/>
      <c r="BG119" s="43"/>
      <c r="BH119" s="43"/>
      <c r="BI119" s="43"/>
      <c r="BJ119" s="43"/>
      <c r="BK119" s="43"/>
      <c r="BL119" s="43"/>
      <c r="BM119" s="43"/>
      <c r="BN119" s="43"/>
      <c r="BO119" s="43"/>
      <c r="BP119" s="43"/>
      <c r="BQ119" s="43"/>
      <c r="BR119" s="43"/>
      <c r="BS119" s="43"/>
      <c r="BT119" s="43"/>
      <c r="BU119" s="43"/>
      <c r="BV119" s="43"/>
      <c r="BW119" s="43"/>
      <c r="BX119" s="45"/>
      <c r="BY119" s="42">
        <v>31321.45</v>
      </c>
      <c r="BZ119" s="43"/>
      <c r="CA119" s="43"/>
      <c r="CB119" s="43"/>
      <c r="CC119" s="43"/>
      <c r="CD119" s="43"/>
      <c r="CE119" s="43"/>
      <c r="CF119" s="43"/>
      <c r="CG119" s="43"/>
      <c r="CH119" s="43"/>
      <c r="CI119" s="43"/>
      <c r="CJ119" s="43"/>
      <c r="CK119" s="43"/>
      <c r="CL119" s="43"/>
      <c r="CM119" s="43"/>
      <c r="CN119" s="45"/>
      <c r="CO119" s="114">
        <f t="shared" si="6"/>
        <v>27978.55</v>
      </c>
      <c r="CP119" s="141"/>
      <c r="CQ119" s="141"/>
      <c r="CR119" s="141"/>
      <c r="CS119" s="141"/>
      <c r="CT119" s="141"/>
      <c r="CU119" s="141"/>
      <c r="CV119" s="141"/>
      <c r="CW119" s="141"/>
      <c r="CX119" s="141"/>
      <c r="CY119" s="141"/>
      <c r="CZ119" s="141"/>
      <c r="DA119" s="141"/>
      <c r="DB119" s="141"/>
      <c r="DC119" s="141"/>
      <c r="DD119" s="142"/>
    </row>
    <row r="120" spans="1:108" ht="45" customHeight="1">
      <c r="A120" s="126" t="s">
        <v>282</v>
      </c>
      <c r="B120" s="127"/>
      <c r="C120" s="127"/>
      <c r="D120" s="127"/>
      <c r="E120" s="127"/>
      <c r="F120" s="127"/>
      <c r="G120" s="127"/>
      <c r="H120" s="127"/>
      <c r="I120" s="127"/>
      <c r="J120" s="127"/>
      <c r="K120" s="127"/>
      <c r="L120" s="127"/>
      <c r="M120" s="127"/>
      <c r="N120" s="127"/>
      <c r="O120" s="127"/>
      <c r="P120" s="127"/>
      <c r="Q120" s="127"/>
      <c r="R120" s="127"/>
      <c r="S120" s="127"/>
      <c r="T120" s="127"/>
      <c r="U120" s="127"/>
      <c r="V120" s="127"/>
      <c r="W120" s="127"/>
      <c r="X120" s="127"/>
      <c r="Y120" s="127"/>
      <c r="Z120" s="127"/>
      <c r="AA120" s="128"/>
      <c r="AB120" s="33" t="s">
        <v>14</v>
      </c>
      <c r="AC120" s="31"/>
      <c r="AD120" s="31"/>
      <c r="AE120" s="31"/>
      <c r="AF120" s="31"/>
      <c r="AG120" s="32"/>
      <c r="AH120" s="117" t="s">
        <v>417</v>
      </c>
      <c r="AI120" s="118"/>
      <c r="AJ120" s="118"/>
      <c r="AK120" s="118"/>
      <c r="AL120" s="118"/>
      <c r="AM120" s="118"/>
      <c r="AN120" s="118"/>
      <c r="AO120" s="118"/>
      <c r="AP120" s="118"/>
      <c r="AQ120" s="118"/>
      <c r="AR120" s="118"/>
      <c r="AS120" s="118"/>
      <c r="AT120" s="118"/>
      <c r="AU120" s="118"/>
      <c r="AV120" s="118"/>
      <c r="AW120" s="118"/>
      <c r="AX120" s="118"/>
      <c r="AY120" s="118"/>
      <c r="AZ120" s="118"/>
      <c r="BA120" s="118"/>
      <c r="BB120" s="119"/>
      <c r="BC120" s="42">
        <v>59300</v>
      </c>
      <c r="BD120" s="43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  <c r="BT120" s="43"/>
      <c r="BU120" s="43"/>
      <c r="BV120" s="26"/>
      <c r="BW120" s="26"/>
      <c r="BX120" s="27"/>
      <c r="BY120" s="42">
        <v>31321.45</v>
      </c>
      <c r="BZ120" s="43"/>
      <c r="CA120" s="43"/>
      <c r="CB120" s="43"/>
      <c r="CC120" s="43"/>
      <c r="CD120" s="43"/>
      <c r="CE120" s="43"/>
      <c r="CF120" s="43"/>
      <c r="CG120" s="43"/>
      <c r="CH120" s="43"/>
      <c r="CI120" s="43"/>
      <c r="CJ120" s="43"/>
      <c r="CK120" s="43"/>
      <c r="CL120" s="43"/>
      <c r="CM120" s="43"/>
      <c r="CN120" s="45"/>
      <c r="CO120" s="114">
        <f t="shared" si="6"/>
        <v>27978.55</v>
      </c>
      <c r="CP120" s="115"/>
      <c r="CQ120" s="115"/>
      <c r="CR120" s="115"/>
      <c r="CS120" s="115"/>
      <c r="CT120" s="115"/>
      <c r="CU120" s="115"/>
      <c r="CV120" s="115"/>
      <c r="CW120" s="115"/>
      <c r="CX120" s="115"/>
      <c r="CY120" s="115"/>
      <c r="CZ120" s="115"/>
      <c r="DA120" s="115"/>
      <c r="DB120" s="115"/>
      <c r="DC120" s="115"/>
      <c r="DD120" s="116"/>
    </row>
    <row r="121" spans="1:108" ht="29.25" customHeight="1">
      <c r="A121" s="126" t="s">
        <v>217</v>
      </c>
      <c r="B121" s="127"/>
      <c r="C121" s="127"/>
      <c r="D121" s="127"/>
      <c r="E121" s="127"/>
      <c r="F121" s="127"/>
      <c r="G121" s="127"/>
      <c r="H121" s="127"/>
      <c r="I121" s="127"/>
      <c r="J121" s="127"/>
      <c r="K121" s="127"/>
      <c r="L121" s="127"/>
      <c r="M121" s="127"/>
      <c r="N121" s="127"/>
      <c r="O121" s="127"/>
      <c r="P121" s="127"/>
      <c r="Q121" s="127"/>
      <c r="R121" s="127"/>
      <c r="S121" s="127"/>
      <c r="T121" s="127"/>
      <c r="U121" s="127"/>
      <c r="V121" s="127"/>
      <c r="W121" s="127"/>
      <c r="X121" s="127"/>
      <c r="Y121" s="127"/>
      <c r="Z121" s="127"/>
      <c r="AA121" s="128"/>
      <c r="AB121" s="33" t="s">
        <v>14</v>
      </c>
      <c r="AC121" s="31"/>
      <c r="AD121" s="31"/>
      <c r="AE121" s="31"/>
      <c r="AF121" s="31"/>
      <c r="AG121" s="32"/>
      <c r="AH121" s="117" t="s">
        <v>418</v>
      </c>
      <c r="AI121" s="118"/>
      <c r="AJ121" s="118"/>
      <c r="AK121" s="118"/>
      <c r="AL121" s="118"/>
      <c r="AM121" s="118"/>
      <c r="AN121" s="118"/>
      <c r="AO121" s="118"/>
      <c r="AP121" s="118"/>
      <c r="AQ121" s="118"/>
      <c r="AR121" s="118"/>
      <c r="AS121" s="118"/>
      <c r="AT121" s="118"/>
      <c r="AU121" s="118"/>
      <c r="AV121" s="118"/>
      <c r="AW121" s="118"/>
      <c r="AX121" s="118"/>
      <c r="AY121" s="118"/>
      <c r="AZ121" s="118"/>
      <c r="BA121" s="118"/>
      <c r="BB121" s="119"/>
      <c r="BC121" s="42">
        <v>59300</v>
      </c>
      <c r="BD121" s="43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3"/>
      <c r="BQ121" s="43"/>
      <c r="BR121" s="43"/>
      <c r="BS121" s="43"/>
      <c r="BT121" s="43"/>
      <c r="BU121" s="43"/>
      <c r="BV121" s="26"/>
      <c r="BW121" s="26"/>
      <c r="BX121" s="27"/>
      <c r="BY121" s="42">
        <v>31321.45</v>
      </c>
      <c r="BZ121" s="43"/>
      <c r="CA121" s="43"/>
      <c r="CB121" s="43"/>
      <c r="CC121" s="43"/>
      <c r="CD121" s="43"/>
      <c r="CE121" s="43"/>
      <c r="CF121" s="43"/>
      <c r="CG121" s="43"/>
      <c r="CH121" s="43"/>
      <c r="CI121" s="43"/>
      <c r="CJ121" s="43"/>
      <c r="CK121" s="43"/>
      <c r="CL121" s="43"/>
      <c r="CM121" s="43"/>
      <c r="CN121" s="45"/>
      <c r="CO121" s="114">
        <f t="shared" si="6"/>
        <v>27978.55</v>
      </c>
      <c r="CP121" s="115"/>
      <c r="CQ121" s="115"/>
      <c r="CR121" s="115"/>
      <c r="CS121" s="115"/>
      <c r="CT121" s="115"/>
      <c r="CU121" s="115"/>
      <c r="CV121" s="115"/>
      <c r="CW121" s="115"/>
      <c r="CX121" s="115"/>
      <c r="CY121" s="115"/>
      <c r="CZ121" s="115"/>
      <c r="DA121" s="115"/>
      <c r="DB121" s="115"/>
      <c r="DC121" s="115"/>
      <c r="DD121" s="116"/>
    </row>
    <row r="122" spans="1:108" ht="15" customHeight="1">
      <c r="A122" s="126" t="s">
        <v>124</v>
      </c>
      <c r="B122" s="127"/>
      <c r="C122" s="127"/>
      <c r="D122" s="127"/>
      <c r="E122" s="127"/>
      <c r="F122" s="127"/>
      <c r="G122" s="127"/>
      <c r="H122" s="127"/>
      <c r="I122" s="127"/>
      <c r="J122" s="127"/>
      <c r="K122" s="127"/>
      <c r="L122" s="127"/>
      <c r="M122" s="127"/>
      <c r="N122" s="127"/>
      <c r="O122" s="127"/>
      <c r="P122" s="127"/>
      <c r="Q122" s="127"/>
      <c r="R122" s="127"/>
      <c r="S122" s="127"/>
      <c r="T122" s="127"/>
      <c r="U122" s="127"/>
      <c r="V122" s="127"/>
      <c r="W122" s="127"/>
      <c r="X122" s="127"/>
      <c r="Y122" s="127"/>
      <c r="Z122" s="127"/>
      <c r="AA122" s="128"/>
      <c r="AB122" s="33" t="s">
        <v>14</v>
      </c>
      <c r="AC122" s="31"/>
      <c r="AD122" s="31"/>
      <c r="AE122" s="31"/>
      <c r="AF122" s="31"/>
      <c r="AG122" s="32"/>
      <c r="AH122" s="117" t="s">
        <v>419</v>
      </c>
      <c r="AI122" s="118"/>
      <c r="AJ122" s="118"/>
      <c r="AK122" s="118"/>
      <c r="AL122" s="118"/>
      <c r="AM122" s="118"/>
      <c r="AN122" s="118"/>
      <c r="AO122" s="118"/>
      <c r="AP122" s="118"/>
      <c r="AQ122" s="118"/>
      <c r="AR122" s="118"/>
      <c r="AS122" s="118"/>
      <c r="AT122" s="118"/>
      <c r="AU122" s="118"/>
      <c r="AV122" s="118"/>
      <c r="AW122" s="118"/>
      <c r="AX122" s="118"/>
      <c r="AY122" s="118"/>
      <c r="AZ122" s="118"/>
      <c r="BA122" s="118"/>
      <c r="BB122" s="119"/>
      <c r="BC122" s="42">
        <v>59300</v>
      </c>
      <c r="BD122" s="43"/>
      <c r="BE122" s="43"/>
      <c r="BF122" s="43"/>
      <c r="BG122" s="43"/>
      <c r="BH122" s="43"/>
      <c r="BI122" s="43"/>
      <c r="BJ122" s="43"/>
      <c r="BK122" s="43"/>
      <c r="BL122" s="43"/>
      <c r="BM122" s="43"/>
      <c r="BN122" s="43"/>
      <c r="BO122" s="43"/>
      <c r="BP122" s="43"/>
      <c r="BQ122" s="43"/>
      <c r="BR122" s="43"/>
      <c r="BS122" s="43"/>
      <c r="BT122" s="43"/>
      <c r="BU122" s="43"/>
      <c r="BV122" s="26"/>
      <c r="BW122" s="26"/>
      <c r="BX122" s="27"/>
      <c r="BY122" s="42">
        <v>31321.45</v>
      </c>
      <c r="BZ122" s="43"/>
      <c r="CA122" s="43"/>
      <c r="CB122" s="43"/>
      <c r="CC122" s="43"/>
      <c r="CD122" s="43"/>
      <c r="CE122" s="43"/>
      <c r="CF122" s="43"/>
      <c r="CG122" s="43"/>
      <c r="CH122" s="43"/>
      <c r="CI122" s="43"/>
      <c r="CJ122" s="43"/>
      <c r="CK122" s="43"/>
      <c r="CL122" s="43"/>
      <c r="CM122" s="43"/>
      <c r="CN122" s="45"/>
      <c r="CO122" s="114">
        <f t="shared" si="6"/>
        <v>27978.55</v>
      </c>
      <c r="CP122" s="115"/>
      <c r="CQ122" s="115"/>
      <c r="CR122" s="115"/>
      <c r="CS122" s="115"/>
      <c r="CT122" s="115"/>
      <c r="CU122" s="115"/>
      <c r="CV122" s="115"/>
      <c r="CW122" s="115"/>
      <c r="CX122" s="115"/>
      <c r="CY122" s="115"/>
      <c r="CZ122" s="115"/>
      <c r="DA122" s="115"/>
      <c r="DB122" s="115"/>
      <c r="DC122" s="115"/>
      <c r="DD122" s="116"/>
    </row>
    <row r="123" spans="1:108" ht="15" customHeight="1">
      <c r="A123" s="126" t="s">
        <v>125</v>
      </c>
      <c r="B123" s="127"/>
      <c r="C123" s="127"/>
      <c r="D123" s="127"/>
      <c r="E123" s="127"/>
      <c r="F123" s="127"/>
      <c r="G123" s="127"/>
      <c r="H123" s="127"/>
      <c r="I123" s="127"/>
      <c r="J123" s="127"/>
      <c r="K123" s="127"/>
      <c r="L123" s="127"/>
      <c r="M123" s="127"/>
      <c r="N123" s="127"/>
      <c r="O123" s="127"/>
      <c r="P123" s="127"/>
      <c r="Q123" s="127"/>
      <c r="R123" s="127"/>
      <c r="S123" s="127"/>
      <c r="T123" s="127"/>
      <c r="U123" s="127"/>
      <c r="V123" s="127"/>
      <c r="W123" s="127"/>
      <c r="X123" s="127"/>
      <c r="Y123" s="127"/>
      <c r="Z123" s="127"/>
      <c r="AA123" s="128"/>
      <c r="AB123" s="33" t="s">
        <v>14</v>
      </c>
      <c r="AC123" s="31"/>
      <c r="AD123" s="31"/>
      <c r="AE123" s="31"/>
      <c r="AF123" s="31"/>
      <c r="AG123" s="32"/>
      <c r="AH123" s="117" t="s">
        <v>420</v>
      </c>
      <c r="AI123" s="118"/>
      <c r="AJ123" s="118"/>
      <c r="AK123" s="118"/>
      <c r="AL123" s="118"/>
      <c r="AM123" s="118"/>
      <c r="AN123" s="118"/>
      <c r="AO123" s="118"/>
      <c r="AP123" s="118"/>
      <c r="AQ123" s="118"/>
      <c r="AR123" s="118"/>
      <c r="AS123" s="118"/>
      <c r="AT123" s="118"/>
      <c r="AU123" s="118"/>
      <c r="AV123" s="118"/>
      <c r="AW123" s="118"/>
      <c r="AX123" s="118"/>
      <c r="AY123" s="118"/>
      <c r="AZ123" s="118"/>
      <c r="BA123" s="118"/>
      <c r="BB123" s="119"/>
      <c r="BC123" s="42">
        <v>59300</v>
      </c>
      <c r="BD123" s="43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  <c r="BU123" s="43"/>
      <c r="BV123" s="26"/>
      <c r="BW123" s="26"/>
      <c r="BX123" s="27"/>
      <c r="BY123" s="42">
        <v>31321.45</v>
      </c>
      <c r="BZ123" s="43"/>
      <c r="CA123" s="43"/>
      <c r="CB123" s="43"/>
      <c r="CC123" s="43"/>
      <c r="CD123" s="43"/>
      <c r="CE123" s="43"/>
      <c r="CF123" s="43"/>
      <c r="CG123" s="43"/>
      <c r="CH123" s="43"/>
      <c r="CI123" s="43"/>
      <c r="CJ123" s="43"/>
      <c r="CK123" s="43"/>
      <c r="CL123" s="43"/>
      <c r="CM123" s="43"/>
      <c r="CN123" s="45"/>
      <c r="CO123" s="114">
        <f t="shared" si="6"/>
        <v>27978.55</v>
      </c>
      <c r="CP123" s="115"/>
      <c r="CQ123" s="115"/>
      <c r="CR123" s="115"/>
      <c r="CS123" s="115"/>
      <c r="CT123" s="115"/>
      <c r="CU123" s="115"/>
      <c r="CV123" s="115"/>
      <c r="CW123" s="115"/>
      <c r="CX123" s="115"/>
      <c r="CY123" s="115"/>
      <c r="CZ123" s="115"/>
      <c r="DA123" s="115"/>
      <c r="DB123" s="115"/>
      <c r="DC123" s="115"/>
      <c r="DD123" s="116"/>
    </row>
    <row r="124" spans="1:108" ht="15" customHeight="1">
      <c r="A124" s="126" t="s">
        <v>126</v>
      </c>
      <c r="B124" s="127"/>
      <c r="C124" s="127"/>
      <c r="D124" s="127"/>
      <c r="E124" s="127"/>
      <c r="F124" s="127"/>
      <c r="G124" s="127"/>
      <c r="H124" s="127"/>
      <c r="I124" s="127"/>
      <c r="J124" s="127"/>
      <c r="K124" s="127"/>
      <c r="L124" s="127"/>
      <c r="M124" s="127"/>
      <c r="N124" s="127"/>
      <c r="O124" s="127"/>
      <c r="P124" s="127"/>
      <c r="Q124" s="127"/>
      <c r="R124" s="127"/>
      <c r="S124" s="127"/>
      <c r="T124" s="127"/>
      <c r="U124" s="127"/>
      <c r="V124" s="127"/>
      <c r="W124" s="127"/>
      <c r="X124" s="127"/>
      <c r="Y124" s="127"/>
      <c r="Z124" s="127"/>
      <c r="AA124" s="128"/>
      <c r="AB124" s="33" t="s">
        <v>14</v>
      </c>
      <c r="AC124" s="31"/>
      <c r="AD124" s="31"/>
      <c r="AE124" s="31"/>
      <c r="AF124" s="31"/>
      <c r="AG124" s="32"/>
      <c r="AH124" s="117" t="s">
        <v>421</v>
      </c>
      <c r="AI124" s="118"/>
      <c r="AJ124" s="118"/>
      <c r="AK124" s="118"/>
      <c r="AL124" s="118"/>
      <c r="AM124" s="118"/>
      <c r="AN124" s="118"/>
      <c r="AO124" s="118"/>
      <c r="AP124" s="118"/>
      <c r="AQ124" s="118"/>
      <c r="AR124" s="118"/>
      <c r="AS124" s="118"/>
      <c r="AT124" s="118"/>
      <c r="AU124" s="118"/>
      <c r="AV124" s="118"/>
      <c r="AW124" s="118"/>
      <c r="AX124" s="118"/>
      <c r="AY124" s="118"/>
      <c r="AZ124" s="118"/>
      <c r="BA124" s="118"/>
      <c r="BB124" s="119"/>
      <c r="BC124" s="42">
        <v>46800</v>
      </c>
      <c r="BD124" s="43"/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  <c r="BP124" s="43"/>
      <c r="BQ124" s="43"/>
      <c r="BR124" s="43"/>
      <c r="BS124" s="43"/>
      <c r="BT124" s="43"/>
      <c r="BU124" s="43"/>
      <c r="BV124" s="26"/>
      <c r="BW124" s="26"/>
      <c r="BX124" s="27"/>
      <c r="BY124" s="42">
        <v>25097</v>
      </c>
      <c r="BZ124" s="43"/>
      <c r="CA124" s="43"/>
      <c r="CB124" s="43"/>
      <c r="CC124" s="43"/>
      <c r="CD124" s="43"/>
      <c r="CE124" s="43"/>
      <c r="CF124" s="43"/>
      <c r="CG124" s="43"/>
      <c r="CH124" s="43"/>
      <c r="CI124" s="43"/>
      <c r="CJ124" s="43"/>
      <c r="CK124" s="43"/>
      <c r="CL124" s="43"/>
      <c r="CM124" s="43"/>
      <c r="CN124" s="45"/>
      <c r="CO124" s="114">
        <f t="shared" si="6"/>
        <v>21703</v>
      </c>
      <c r="CP124" s="115"/>
      <c r="CQ124" s="115"/>
      <c r="CR124" s="115"/>
      <c r="CS124" s="115"/>
      <c r="CT124" s="115"/>
      <c r="CU124" s="115"/>
      <c r="CV124" s="115"/>
      <c r="CW124" s="115"/>
      <c r="CX124" s="115"/>
      <c r="CY124" s="115"/>
      <c r="CZ124" s="115"/>
      <c r="DA124" s="115"/>
      <c r="DB124" s="115"/>
      <c r="DC124" s="115"/>
      <c r="DD124" s="116"/>
    </row>
    <row r="125" spans="1:108" ht="15" customHeight="1">
      <c r="A125" s="126" t="s">
        <v>127</v>
      </c>
      <c r="B125" s="127"/>
      <c r="C125" s="127"/>
      <c r="D125" s="127"/>
      <c r="E125" s="127"/>
      <c r="F125" s="127"/>
      <c r="G125" s="127"/>
      <c r="H125" s="127"/>
      <c r="I125" s="127"/>
      <c r="J125" s="127"/>
      <c r="K125" s="127"/>
      <c r="L125" s="127"/>
      <c r="M125" s="127"/>
      <c r="N125" s="127"/>
      <c r="O125" s="127"/>
      <c r="P125" s="127"/>
      <c r="Q125" s="127"/>
      <c r="R125" s="127"/>
      <c r="S125" s="127"/>
      <c r="T125" s="127"/>
      <c r="U125" s="127"/>
      <c r="V125" s="127"/>
      <c r="W125" s="127"/>
      <c r="X125" s="127"/>
      <c r="Y125" s="127"/>
      <c r="Z125" s="127"/>
      <c r="AA125" s="128"/>
      <c r="AB125" s="33" t="s">
        <v>14</v>
      </c>
      <c r="AC125" s="31"/>
      <c r="AD125" s="31"/>
      <c r="AE125" s="31"/>
      <c r="AF125" s="31"/>
      <c r="AG125" s="32"/>
      <c r="AH125" s="117" t="s">
        <v>422</v>
      </c>
      <c r="AI125" s="118"/>
      <c r="AJ125" s="118"/>
      <c r="AK125" s="118"/>
      <c r="AL125" s="118"/>
      <c r="AM125" s="118"/>
      <c r="AN125" s="118"/>
      <c r="AO125" s="118"/>
      <c r="AP125" s="118"/>
      <c r="AQ125" s="118"/>
      <c r="AR125" s="118"/>
      <c r="AS125" s="118"/>
      <c r="AT125" s="118"/>
      <c r="AU125" s="118"/>
      <c r="AV125" s="118"/>
      <c r="AW125" s="118"/>
      <c r="AX125" s="118"/>
      <c r="AY125" s="118"/>
      <c r="AZ125" s="118"/>
      <c r="BA125" s="118"/>
      <c r="BB125" s="119"/>
      <c r="BC125" s="42">
        <v>12500</v>
      </c>
      <c r="BD125" s="43"/>
      <c r="BE125" s="43"/>
      <c r="BF125" s="43"/>
      <c r="BG125" s="43"/>
      <c r="BH125" s="43"/>
      <c r="BI125" s="43"/>
      <c r="BJ125" s="43"/>
      <c r="BK125" s="43"/>
      <c r="BL125" s="43"/>
      <c r="BM125" s="43"/>
      <c r="BN125" s="43"/>
      <c r="BO125" s="43"/>
      <c r="BP125" s="43"/>
      <c r="BQ125" s="43"/>
      <c r="BR125" s="43"/>
      <c r="BS125" s="43"/>
      <c r="BT125" s="43"/>
      <c r="BU125" s="43"/>
      <c r="BV125" s="26"/>
      <c r="BW125" s="26"/>
      <c r="BX125" s="27"/>
      <c r="BY125" s="42">
        <v>6224.45</v>
      </c>
      <c r="BZ125" s="43"/>
      <c r="CA125" s="43"/>
      <c r="CB125" s="43"/>
      <c r="CC125" s="43"/>
      <c r="CD125" s="43"/>
      <c r="CE125" s="43"/>
      <c r="CF125" s="43"/>
      <c r="CG125" s="43"/>
      <c r="CH125" s="43"/>
      <c r="CI125" s="43"/>
      <c r="CJ125" s="43"/>
      <c r="CK125" s="43"/>
      <c r="CL125" s="43"/>
      <c r="CM125" s="43"/>
      <c r="CN125" s="45"/>
      <c r="CO125" s="114">
        <f t="shared" si="6"/>
        <v>6275.55</v>
      </c>
      <c r="CP125" s="115"/>
      <c r="CQ125" s="115"/>
      <c r="CR125" s="115"/>
      <c r="CS125" s="115"/>
      <c r="CT125" s="115"/>
      <c r="CU125" s="115"/>
      <c r="CV125" s="115"/>
      <c r="CW125" s="115"/>
      <c r="CX125" s="115"/>
      <c r="CY125" s="115"/>
      <c r="CZ125" s="115"/>
      <c r="DA125" s="115"/>
      <c r="DB125" s="115"/>
      <c r="DC125" s="115"/>
      <c r="DD125" s="116"/>
    </row>
    <row r="126" spans="1:108" ht="15" customHeight="1">
      <c r="A126" s="126" t="s">
        <v>264</v>
      </c>
      <c r="B126" s="127"/>
      <c r="C126" s="127"/>
      <c r="D126" s="127"/>
      <c r="E126" s="127"/>
      <c r="F126" s="127"/>
      <c r="G126" s="127"/>
      <c r="H126" s="127"/>
      <c r="I126" s="127"/>
      <c r="J126" s="127"/>
      <c r="K126" s="127"/>
      <c r="L126" s="127"/>
      <c r="M126" s="127"/>
      <c r="N126" s="127"/>
      <c r="O126" s="127"/>
      <c r="P126" s="127"/>
      <c r="Q126" s="127"/>
      <c r="R126" s="127"/>
      <c r="S126" s="127"/>
      <c r="T126" s="127"/>
      <c r="U126" s="127"/>
      <c r="V126" s="127"/>
      <c r="W126" s="127"/>
      <c r="X126" s="127"/>
      <c r="Y126" s="127"/>
      <c r="Z126" s="127"/>
      <c r="AA126" s="128"/>
      <c r="AB126" s="33" t="s">
        <v>14</v>
      </c>
      <c r="AC126" s="31"/>
      <c r="AD126" s="31"/>
      <c r="AE126" s="31"/>
      <c r="AF126" s="31"/>
      <c r="AG126" s="32"/>
      <c r="AH126" s="117" t="s">
        <v>458</v>
      </c>
      <c r="AI126" s="118"/>
      <c r="AJ126" s="118"/>
      <c r="AK126" s="118"/>
      <c r="AL126" s="118"/>
      <c r="AM126" s="118"/>
      <c r="AN126" s="118"/>
      <c r="AO126" s="118"/>
      <c r="AP126" s="118"/>
      <c r="AQ126" s="118"/>
      <c r="AR126" s="118"/>
      <c r="AS126" s="118"/>
      <c r="AT126" s="118"/>
      <c r="AU126" s="118"/>
      <c r="AV126" s="118"/>
      <c r="AW126" s="118"/>
      <c r="AX126" s="118"/>
      <c r="AY126" s="118"/>
      <c r="AZ126" s="118"/>
      <c r="BA126" s="118"/>
      <c r="BB126" s="119"/>
      <c r="BC126" s="42" t="s">
        <v>121</v>
      </c>
      <c r="BD126" s="43"/>
      <c r="BE126" s="43"/>
      <c r="BF126" s="43"/>
      <c r="BG126" s="43"/>
      <c r="BH126" s="43"/>
      <c r="BI126" s="43"/>
      <c r="BJ126" s="43"/>
      <c r="BK126" s="43"/>
      <c r="BL126" s="43"/>
      <c r="BM126" s="43"/>
      <c r="BN126" s="43"/>
      <c r="BO126" s="43"/>
      <c r="BP126" s="43"/>
      <c r="BQ126" s="43"/>
      <c r="BR126" s="43"/>
      <c r="BS126" s="43"/>
      <c r="BT126" s="43"/>
      <c r="BU126" s="43"/>
      <c r="BV126" s="26"/>
      <c r="BW126" s="26"/>
      <c r="BX126" s="27"/>
      <c r="BY126" s="42" t="s">
        <v>121</v>
      </c>
      <c r="BZ126" s="43"/>
      <c r="CA126" s="43"/>
      <c r="CB126" s="43"/>
      <c r="CC126" s="43"/>
      <c r="CD126" s="43"/>
      <c r="CE126" s="43"/>
      <c r="CF126" s="43"/>
      <c r="CG126" s="43"/>
      <c r="CH126" s="43"/>
      <c r="CI126" s="43"/>
      <c r="CJ126" s="43"/>
      <c r="CK126" s="43"/>
      <c r="CL126" s="43"/>
      <c r="CM126" s="43"/>
      <c r="CN126" s="45"/>
      <c r="CO126" s="114" t="s">
        <v>121</v>
      </c>
      <c r="CP126" s="115"/>
      <c r="CQ126" s="115"/>
      <c r="CR126" s="115"/>
      <c r="CS126" s="115"/>
      <c r="CT126" s="115"/>
      <c r="CU126" s="115"/>
      <c r="CV126" s="115"/>
      <c r="CW126" s="115"/>
      <c r="CX126" s="115"/>
      <c r="CY126" s="115"/>
      <c r="CZ126" s="115"/>
      <c r="DA126" s="115"/>
      <c r="DB126" s="115"/>
      <c r="DC126" s="115"/>
      <c r="DD126" s="116"/>
    </row>
    <row r="127" spans="1:108" ht="15" customHeight="1">
      <c r="A127" s="126"/>
      <c r="B127" s="127"/>
      <c r="C127" s="127"/>
      <c r="D127" s="127"/>
      <c r="E127" s="127"/>
      <c r="F127" s="127"/>
      <c r="G127" s="127"/>
      <c r="H127" s="127"/>
      <c r="I127" s="127"/>
      <c r="J127" s="127"/>
      <c r="K127" s="127"/>
      <c r="L127" s="127"/>
      <c r="M127" s="127"/>
      <c r="N127" s="127"/>
      <c r="O127" s="127"/>
      <c r="P127" s="127"/>
      <c r="Q127" s="127"/>
      <c r="R127" s="127"/>
      <c r="S127" s="127"/>
      <c r="T127" s="127"/>
      <c r="U127" s="127"/>
      <c r="V127" s="127"/>
      <c r="W127" s="127"/>
      <c r="X127" s="127"/>
      <c r="Y127" s="127"/>
      <c r="Z127" s="127"/>
      <c r="AA127" s="128"/>
      <c r="AB127" s="33" t="s">
        <v>14</v>
      </c>
      <c r="AC127" s="31"/>
      <c r="AD127" s="31"/>
      <c r="AE127" s="31"/>
      <c r="AF127" s="31"/>
      <c r="AG127" s="32"/>
      <c r="AH127" s="117" t="s">
        <v>459</v>
      </c>
      <c r="AI127" s="118"/>
      <c r="AJ127" s="118"/>
      <c r="AK127" s="118"/>
      <c r="AL127" s="118"/>
      <c r="AM127" s="118"/>
      <c r="AN127" s="118"/>
      <c r="AO127" s="118"/>
      <c r="AP127" s="118"/>
      <c r="AQ127" s="118"/>
      <c r="AR127" s="118"/>
      <c r="AS127" s="118"/>
      <c r="AT127" s="118"/>
      <c r="AU127" s="118"/>
      <c r="AV127" s="118"/>
      <c r="AW127" s="118"/>
      <c r="AX127" s="118"/>
      <c r="AY127" s="118"/>
      <c r="AZ127" s="118"/>
      <c r="BA127" s="118"/>
      <c r="BB127" s="119"/>
      <c r="BC127" s="42" t="s">
        <v>121</v>
      </c>
      <c r="BD127" s="43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  <c r="BV127" s="26"/>
      <c r="BW127" s="26"/>
      <c r="BX127" s="27"/>
      <c r="BY127" s="42" t="s">
        <v>121</v>
      </c>
      <c r="BZ127" s="43"/>
      <c r="CA127" s="43"/>
      <c r="CB127" s="43"/>
      <c r="CC127" s="43"/>
      <c r="CD127" s="43"/>
      <c r="CE127" s="43"/>
      <c r="CF127" s="43"/>
      <c r="CG127" s="43"/>
      <c r="CH127" s="43"/>
      <c r="CI127" s="43"/>
      <c r="CJ127" s="43"/>
      <c r="CK127" s="43"/>
      <c r="CL127" s="43"/>
      <c r="CM127" s="43"/>
      <c r="CN127" s="45"/>
      <c r="CO127" s="114" t="s">
        <v>121</v>
      </c>
      <c r="CP127" s="115"/>
      <c r="CQ127" s="115"/>
      <c r="CR127" s="115"/>
      <c r="CS127" s="115"/>
      <c r="CT127" s="115"/>
      <c r="CU127" s="115"/>
      <c r="CV127" s="115"/>
      <c r="CW127" s="115"/>
      <c r="CX127" s="115"/>
      <c r="CY127" s="115"/>
      <c r="CZ127" s="115"/>
      <c r="DA127" s="115"/>
      <c r="DB127" s="115"/>
      <c r="DC127" s="115"/>
      <c r="DD127" s="116"/>
    </row>
    <row r="128" spans="1:108" ht="44.25" customHeight="1">
      <c r="A128" s="126" t="s">
        <v>282</v>
      </c>
      <c r="B128" s="127"/>
      <c r="C128" s="127"/>
      <c r="D128" s="127"/>
      <c r="E128" s="127"/>
      <c r="F128" s="127"/>
      <c r="G128" s="127"/>
      <c r="H128" s="127"/>
      <c r="I128" s="127"/>
      <c r="J128" s="127"/>
      <c r="K128" s="127"/>
      <c r="L128" s="127"/>
      <c r="M128" s="127"/>
      <c r="N128" s="127"/>
      <c r="O128" s="127"/>
      <c r="P128" s="127"/>
      <c r="Q128" s="127"/>
      <c r="R128" s="127"/>
      <c r="S128" s="127"/>
      <c r="T128" s="127"/>
      <c r="U128" s="127"/>
      <c r="V128" s="127"/>
      <c r="W128" s="127"/>
      <c r="X128" s="127"/>
      <c r="Y128" s="127"/>
      <c r="Z128" s="127"/>
      <c r="AA128" s="128"/>
      <c r="AB128" s="33" t="s">
        <v>14</v>
      </c>
      <c r="AC128" s="31"/>
      <c r="AD128" s="31"/>
      <c r="AE128" s="31"/>
      <c r="AF128" s="31"/>
      <c r="AG128" s="32"/>
      <c r="AH128" s="117" t="s">
        <v>460</v>
      </c>
      <c r="AI128" s="118"/>
      <c r="AJ128" s="118"/>
      <c r="AK128" s="118"/>
      <c r="AL128" s="118"/>
      <c r="AM128" s="118"/>
      <c r="AN128" s="118"/>
      <c r="AO128" s="118"/>
      <c r="AP128" s="118"/>
      <c r="AQ128" s="118"/>
      <c r="AR128" s="118"/>
      <c r="AS128" s="118"/>
      <c r="AT128" s="118"/>
      <c r="AU128" s="118"/>
      <c r="AV128" s="118"/>
      <c r="AW128" s="118"/>
      <c r="AX128" s="118"/>
      <c r="AY128" s="118"/>
      <c r="AZ128" s="118"/>
      <c r="BA128" s="118"/>
      <c r="BB128" s="119"/>
      <c r="BC128" s="42" t="s">
        <v>121</v>
      </c>
      <c r="BD128" s="43"/>
      <c r="BE128" s="43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/>
      <c r="BP128" s="43"/>
      <c r="BQ128" s="43"/>
      <c r="BR128" s="43"/>
      <c r="BS128" s="43"/>
      <c r="BT128" s="43"/>
      <c r="BU128" s="43"/>
      <c r="BV128" s="26"/>
      <c r="BW128" s="26"/>
      <c r="BX128" s="27"/>
      <c r="BY128" s="42" t="s">
        <v>121</v>
      </c>
      <c r="BZ128" s="43"/>
      <c r="CA128" s="43"/>
      <c r="CB128" s="43"/>
      <c r="CC128" s="43"/>
      <c r="CD128" s="43"/>
      <c r="CE128" s="43"/>
      <c r="CF128" s="43"/>
      <c r="CG128" s="43"/>
      <c r="CH128" s="43"/>
      <c r="CI128" s="43"/>
      <c r="CJ128" s="43"/>
      <c r="CK128" s="43"/>
      <c r="CL128" s="43"/>
      <c r="CM128" s="43"/>
      <c r="CN128" s="45"/>
      <c r="CO128" s="114" t="s">
        <v>121</v>
      </c>
      <c r="CP128" s="115"/>
      <c r="CQ128" s="115"/>
      <c r="CR128" s="115"/>
      <c r="CS128" s="115"/>
      <c r="CT128" s="115"/>
      <c r="CU128" s="115"/>
      <c r="CV128" s="115"/>
      <c r="CW128" s="115"/>
      <c r="CX128" s="115"/>
      <c r="CY128" s="115"/>
      <c r="CZ128" s="115"/>
      <c r="DA128" s="115"/>
      <c r="DB128" s="115"/>
      <c r="DC128" s="115"/>
      <c r="DD128" s="116"/>
    </row>
    <row r="129" spans="1:108" ht="27" customHeight="1">
      <c r="A129" s="126" t="s">
        <v>217</v>
      </c>
      <c r="B129" s="127"/>
      <c r="C129" s="127"/>
      <c r="D129" s="127"/>
      <c r="E129" s="127"/>
      <c r="F129" s="127"/>
      <c r="G129" s="127"/>
      <c r="H129" s="127"/>
      <c r="I129" s="127"/>
      <c r="J129" s="127"/>
      <c r="K129" s="127"/>
      <c r="L129" s="127"/>
      <c r="M129" s="127"/>
      <c r="N129" s="127"/>
      <c r="O129" s="127"/>
      <c r="P129" s="127"/>
      <c r="Q129" s="127"/>
      <c r="R129" s="127"/>
      <c r="S129" s="127"/>
      <c r="T129" s="127"/>
      <c r="U129" s="127"/>
      <c r="V129" s="127"/>
      <c r="W129" s="127"/>
      <c r="X129" s="127"/>
      <c r="Y129" s="127"/>
      <c r="Z129" s="127"/>
      <c r="AA129" s="128"/>
      <c r="AB129" s="33" t="s">
        <v>14</v>
      </c>
      <c r="AC129" s="31"/>
      <c r="AD129" s="31"/>
      <c r="AE129" s="31"/>
      <c r="AF129" s="31"/>
      <c r="AG129" s="32"/>
      <c r="AH129" s="117" t="s">
        <v>461</v>
      </c>
      <c r="AI129" s="118"/>
      <c r="AJ129" s="118"/>
      <c r="AK129" s="118"/>
      <c r="AL129" s="118"/>
      <c r="AM129" s="118"/>
      <c r="AN129" s="118"/>
      <c r="AO129" s="118"/>
      <c r="AP129" s="118"/>
      <c r="AQ129" s="118"/>
      <c r="AR129" s="118"/>
      <c r="AS129" s="118"/>
      <c r="AT129" s="118"/>
      <c r="AU129" s="118"/>
      <c r="AV129" s="118"/>
      <c r="AW129" s="118"/>
      <c r="AX129" s="118"/>
      <c r="AY129" s="118"/>
      <c r="AZ129" s="118"/>
      <c r="BA129" s="118"/>
      <c r="BB129" s="119"/>
      <c r="BC129" s="42" t="s">
        <v>121</v>
      </c>
      <c r="BD129" s="43"/>
      <c r="BE129" s="43"/>
      <c r="BF129" s="43"/>
      <c r="BG129" s="43"/>
      <c r="BH129" s="43"/>
      <c r="BI129" s="43"/>
      <c r="BJ129" s="43"/>
      <c r="BK129" s="43"/>
      <c r="BL129" s="43"/>
      <c r="BM129" s="43"/>
      <c r="BN129" s="43"/>
      <c r="BO129" s="43"/>
      <c r="BP129" s="43"/>
      <c r="BQ129" s="43"/>
      <c r="BR129" s="43"/>
      <c r="BS129" s="43"/>
      <c r="BT129" s="43"/>
      <c r="BU129" s="43"/>
      <c r="BV129" s="26"/>
      <c r="BW129" s="26"/>
      <c r="BX129" s="27"/>
      <c r="BY129" s="42" t="s">
        <v>121</v>
      </c>
      <c r="BZ129" s="43"/>
      <c r="CA129" s="43"/>
      <c r="CB129" s="43"/>
      <c r="CC129" s="43"/>
      <c r="CD129" s="43"/>
      <c r="CE129" s="43"/>
      <c r="CF129" s="43"/>
      <c r="CG129" s="43"/>
      <c r="CH129" s="43"/>
      <c r="CI129" s="43"/>
      <c r="CJ129" s="43"/>
      <c r="CK129" s="43"/>
      <c r="CL129" s="43"/>
      <c r="CM129" s="43"/>
      <c r="CN129" s="45"/>
      <c r="CO129" s="114" t="s">
        <v>121</v>
      </c>
      <c r="CP129" s="115"/>
      <c r="CQ129" s="115"/>
      <c r="CR129" s="115"/>
      <c r="CS129" s="115"/>
      <c r="CT129" s="115"/>
      <c r="CU129" s="115"/>
      <c r="CV129" s="115"/>
      <c r="CW129" s="115"/>
      <c r="CX129" s="115"/>
      <c r="CY129" s="115"/>
      <c r="CZ129" s="115"/>
      <c r="DA129" s="115"/>
      <c r="DB129" s="115"/>
      <c r="DC129" s="115"/>
      <c r="DD129" s="116"/>
    </row>
    <row r="130" spans="1:108" ht="15" customHeight="1">
      <c r="A130" s="126" t="s">
        <v>124</v>
      </c>
      <c r="B130" s="127"/>
      <c r="C130" s="127"/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  <c r="N130" s="127"/>
      <c r="O130" s="127"/>
      <c r="P130" s="127"/>
      <c r="Q130" s="127"/>
      <c r="R130" s="127"/>
      <c r="S130" s="127"/>
      <c r="T130" s="127"/>
      <c r="U130" s="127"/>
      <c r="V130" s="127"/>
      <c r="W130" s="127"/>
      <c r="X130" s="127"/>
      <c r="Y130" s="127"/>
      <c r="Z130" s="127"/>
      <c r="AA130" s="128"/>
      <c r="AB130" s="33" t="s">
        <v>14</v>
      </c>
      <c r="AC130" s="31"/>
      <c r="AD130" s="31"/>
      <c r="AE130" s="31"/>
      <c r="AF130" s="31"/>
      <c r="AG130" s="32"/>
      <c r="AH130" s="117" t="s">
        <v>462</v>
      </c>
      <c r="AI130" s="118"/>
      <c r="AJ130" s="118"/>
      <c r="AK130" s="118"/>
      <c r="AL130" s="118"/>
      <c r="AM130" s="118"/>
      <c r="AN130" s="118"/>
      <c r="AO130" s="118"/>
      <c r="AP130" s="118"/>
      <c r="AQ130" s="118"/>
      <c r="AR130" s="118"/>
      <c r="AS130" s="118"/>
      <c r="AT130" s="118"/>
      <c r="AU130" s="118"/>
      <c r="AV130" s="118"/>
      <c r="AW130" s="118"/>
      <c r="AX130" s="118"/>
      <c r="AY130" s="118"/>
      <c r="AZ130" s="118"/>
      <c r="BA130" s="118"/>
      <c r="BB130" s="119"/>
      <c r="BC130" s="42" t="s">
        <v>121</v>
      </c>
      <c r="BD130" s="43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3"/>
      <c r="BQ130" s="43"/>
      <c r="BR130" s="43"/>
      <c r="BS130" s="43"/>
      <c r="BT130" s="43"/>
      <c r="BU130" s="43"/>
      <c r="BV130" s="26"/>
      <c r="BW130" s="26"/>
      <c r="BX130" s="27"/>
      <c r="BY130" s="42" t="s">
        <v>121</v>
      </c>
      <c r="BZ130" s="43"/>
      <c r="CA130" s="43"/>
      <c r="CB130" s="43"/>
      <c r="CC130" s="43"/>
      <c r="CD130" s="43"/>
      <c r="CE130" s="43"/>
      <c r="CF130" s="43"/>
      <c r="CG130" s="43"/>
      <c r="CH130" s="43"/>
      <c r="CI130" s="43"/>
      <c r="CJ130" s="43"/>
      <c r="CK130" s="43"/>
      <c r="CL130" s="43"/>
      <c r="CM130" s="43"/>
      <c r="CN130" s="45"/>
      <c r="CO130" s="114" t="s">
        <v>121</v>
      </c>
      <c r="CP130" s="115"/>
      <c r="CQ130" s="115"/>
      <c r="CR130" s="115"/>
      <c r="CS130" s="115"/>
      <c r="CT130" s="115"/>
      <c r="CU130" s="115"/>
      <c r="CV130" s="115"/>
      <c r="CW130" s="115"/>
      <c r="CX130" s="115"/>
      <c r="CY130" s="115"/>
      <c r="CZ130" s="115"/>
      <c r="DA130" s="115"/>
      <c r="DB130" s="115"/>
      <c r="DC130" s="115"/>
      <c r="DD130" s="116"/>
    </row>
    <row r="131" spans="1:108" ht="15" customHeight="1">
      <c r="A131" s="126" t="s">
        <v>125</v>
      </c>
      <c r="B131" s="127"/>
      <c r="C131" s="127"/>
      <c r="D131" s="127"/>
      <c r="E131" s="127"/>
      <c r="F131" s="127"/>
      <c r="G131" s="127"/>
      <c r="H131" s="127"/>
      <c r="I131" s="127"/>
      <c r="J131" s="127"/>
      <c r="K131" s="127"/>
      <c r="L131" s="127"/>
      <c r="M131" s="127"/>
      <c r="N131" s="127"/>
      <c r="O131" s="127"/>
      <c r="P131" s="127"/>
      <c r="Q131" s="127"/>
      <c r="R131" s="127"/>
      <c r="S131" s="127"/>
      <c r="T131" s="127"/>
      <c r="U131" s="127"/>
      <c r="V131" s="127"/>
      <c r="W131" s="127"/>
      <c r="X131" s="127"/>
      <c r="Y131" s="127"/>
      <c r="Z131" s="127"/>
      <c r="AA131" s="128"/>
      <c r="AB131" s="33" t="s">
        <v>14</v>
      </c>
      <c r="AC131" s="31"/>
      <c r="AD131" s="31"/>
      <c r="AE131" s="31"/>
      <c r="AF131" s="31"/>
      <c r="AG131" s="32"/>
      <c r="AH131" s="117" t="s">
        <v>463</v>
      </c>
      <c r="AI131" s="118"/>
      <c r="AJ131" s="118"/>
      <c r="AK131" s="118"/>
      <c r="AL131" s="118"/>
      <c r="AM131" s="118"/>
      <c r="AN131" s="118"/>
      <c r="AO131" s="118"/>
      <c r="AP131" s="118"/>
      <c r="AQ131" s="118"/>
      <c r="AR131" s="118"/>
      <c r="AS131" s="118"/>
      <c r="AT131" s="118"/>
      <c r="AU131" s="118"/>
      <c r="AV131" s="118"/>
      <c r="AW131" s="118"/>
      <c r="AX131" s="118"/>
      <c r="AY131" s="118"/>
      <c r="AZ131" s="118"/>
      <c r="BA131" s="118"/>
      <c r="BB131" s="119"/>
      <c r="BC131" s="42" t="s">
        <v>121</v>
      </c>
      <c r="BD131" s="43"/>
      <c r="BE131" s="43"/>
      <c r="BF131" s="43"/>
      <c r="BG131" s="43"/>
      <c r="BH131" s="43"/>
      <c r="BI131" s="43"/>
      <c r="BJ131" s="43"/>
      <c r="BK131" s="43"/>
      <c r="BL131" s="43"/>
      <c r="BM131" s="43"/>
      <c r="BN131" s="43"/>
      <c r="BO131" s="43"/>
      <c r="BP131" s="43"/>
      <c r="BQ131" s="43"/>
      <c r="BR131" s="43"/>
      <c r="BS131" s="43"/>
      <c r="BT131" s="43"/>
      <c r="BU131" s="43"/>
      <c r="BV131" s="26"/>
      <c r="BW131" s="26"/>
      <c r="BX131" s="27"/>
      <c r="BY131" s="42" t="s">
        <v>121</v>
      </c>
      <c r="BZ131" s="43"/>
      <c r="CA131" s="43"/>
      <c r="CB131" s="43"/>
      <c r="CC131" s="43"/>
      <c r="CD131" s="43"/>
      <c r="CE131" s="43"/>
      <c r="CF131" s="43"/>
      <c r="CG131" s="43"/>
      <c r="CH131" s="43"/>
      <c r="CI131" s="43"/>
      <c r="CJ131" s="43"/>
      <c r="CK131" s="43"/>
      <c r="CL131" s="43"/>
      <c r="CM131" s="43"/>
      <c r="CN131" s="45"/>
      <c r="CO131" s="114" t="s">
        <v>121</v>
      </c>
      <c r="CP131" s="115"/>
      <c r="CQ131" s="115"/>
      <c r="CR131" s="115"/>
      <c r="CS131" s="115"/>
      <c r="CT131" s="115"/>
      <c r="CU131" s="115"/>
      <c r="CV131" s="115"/>
      <c r="CW131" s="115"/>
      <c r="CX131" s="115"/>
      <c r="CY131" s="115"/>
      <c r="CZ131" s="115"/>
      <c r="DA131" s="115"/>
      <c r="DB131" s="115"/>
      <c r="DC131" s="115"/>
      <c r="DD131" s="116"/>
    </row>
    <row r="132" spans="1:108" ht="15" customHeight="1">
      <c r="A132" s="126" t="s">
        <v>126</v>
      </c>
      <c r="B132" s="127"/>
      <c r="C132" s="127"/>
      <c r="D132" s="127"/>
      <c r="E132" s="127"/>
      <c r="F132" s="127"/>
      <c r="G132" s="127"/>
      <c r="H132" s="127"/>
      <c r="I132" s="127"/>
      <c r="J132" s="127"/>
      <c r="K132" s="127"/>
      <c r="L132" s="127"/>
      <c r="M132" s="127"/>
      <c r="N132" s="127"/>
      <c r="O132" s="127"/>
      <c r="P132" s="127"/>
      <c r="Q132" s="127"/>
      <c r="R132" s="127"/>
      <c r="S132" s="127"/>
      <c r="T132" s="127"/>
      <c r="U132" s="127"/>
      <c r="V132" s="127"/>
      <c r="W132" s="127"/>
      <c r="X132" s="127"/>
      <c r="Y132" s="127"/>
      <c r="Z132" s="127"/>
      <c r="AA132" s="128"/>
      <c r="AB132" s="33" t="s">
        <v>14</v>
      </c>
      <c r="AC132" s="31"/>
      <c r="AD132" s="31"/>
      <c r="AE132" s="31"/>
      <c r="AF132" s="31"/>
      <c r="AG132" s="32"/>
      <c r="AH132" s="117" t="s">
        <v>464</v>
      </c>
      <c r="AI132" s="118"/>
      <c r="AJ132" s="118"/>
      <c r="AK132" s="118"/>
      <c r="AL132" s="118"/>
      <c r="AM132" s="118"/>
      <c r="AN132" s="118"/>
      <c r="AO132" s="118"/>
      <c r="AP132" s="118"/>
      <c r="AQ132" s="118"/>
      <c r="AR132" s="118"/>
      <c r="AS132" s="118"/>
      <c r="AT132" s="118"/>
      <c r="AU132" s="118"/>
      <c r="AV132" s="118"/>
      <c r="AW132" s="118"/>
      <c r="AX132" s="118"/>
      <c r="AY132" s="118"/>
      <c r="AZ132" s="118"/>
      <c r="BA132" s="118"/>
      <c r="BB132" s="119"/>
      <c r="BC132" s="42" t="s">
        <v>121</v>
      </c>
      <c r="BD132" s="43"/>
      <c r="BE132" s="43"/>
      <c r="BF132" s="43"/>
      <c r="BG132" s="43"/>
      <c r="BH132" s="43"/>
      <c r="BI132" s="43"/>
      <c r="BJ132" s="43"/>
      <c r="BK132" s="43"/>
      <c r="BL132" s="43"/>
      <c r="BM132" s="43"/>
      <c r="BN132" s="43"/>
      <c r="BO132" s="43"/>
      <c r="BP132" s="43"/>
      <c r="BQ132" s="43"/>
      <c r="BR132" s="43"/>
      <c r="BS132" s="43"/>
      <c r="BT132" s="43"/>
      <c r="BU132" s="43"/>
      <c r="BV132" s="26"/>
      <c r="BW132" s="26"/>
      <c r="BX132" s="27"/>
      <c r="BY132" s="42" t="s">
        <v>121</v>
      </c>
      <c r="BZ132" s="43"/>
      <c r="CA132" s="43"/>
      <c r="CB132" s="43"/>
      <c r="CC132" s="43"/>
      <c r="CD132" s="43"/>
      <c r="CE132" s="43"/>
      <c r="CF132" s="43"/>
      <c r="CG132" s="43"/>
      <c r="CH132" s="43"/>
      <c r="CI132" s="43"/>
      <c r="CJ132" s="43"/>
      <c r="CK132" s="43"/>
      <c r="CL132" s="43"/>
      <c r="CM132" s="43"/>
      <c r="CN132" s="45"/>
      <c r="CO132" s="114" t="s">
        <v>121</v>
      </c>
      <c r="CP132" s="115"/>
      <c r="CQ132" s="115"/>
      <c r="CR132" s="115"/>
      <c r="CS132" s="115"/>
      <c r="CT132" s="115"/>
      <c r="CU132" s="115"/>
      <c r="CV132" s="115"/>
      <c r="CW132" s="115"/>
      <c r="CX132" s="115"/>
      <c r="CY132" s="115"/>
      <c r="CZ132" s="115"/>
      <c r="DA132" s="115"/>
      <c r="DB132" s="115"/>
      <c r="DC132" s="115"/>
      <c r="DD132" s="116"/>
    </row>
    <row r="133" spans="1:108" ht="15" customHeight="1">
      <c r="A133" s="126" t="s">
        <v>127</v>
      </c>
      <c r="B133" s="127"/>
      <c r="C133" s="127"/>
      <c r="D133" s="127"/>
      <c r="E133" s="127"/>
      <c r="F133" s="127"/>
      <c r="G133" s="127"/>
      <c r="H133" s="127"/>
      <c r="I133" s="127"/>
      <c r="J133" s="127"/>
      <c r="K133" s="127"/>
      <c r="L133" s="127"/>
      <c r="M133" s="127"/>
      <c r="N133" s="127"/>
      <c r="O133" s="127"/>
      <c r="P133" s="127"/>
      <c r="Q133" s="127"/>
      <c r="R133" s="127"/>
      <c r="S133" s="127"/>
      <c r="T133" s="127"/>
      <c r="U133" s="127"/>
      <c r="V133" s="127"/>
      <c r="W133" s="127"/>
      <c r="X133" s="127"/>
      <c r="Y133" s="127"/>
      <c r="Z133" s="127"/>
      <c r="AA133" s="128"/>
      <c r="AB133" s="33" t="s">
        <v>14</v>
      </c>
      <c r="AC133" s="31"/>
      <c r="AD133" s="31"/>
      <c r="AE133" s="31"/>
      <c r="AF133" s="31"/>
      <c r="AG133" s="32"/>
      <c r="AH133" s="117" t="s">
        <v>465</v>
      </c>
      <c r="AI133" s="118"/>
      <c r="AJ133" s="118"/>
      <c r="AK133" s="118"/>
      <c r="AL133" s="118"/>
      <c r="AM133" s="118"/>
      <c r="AN133" s="118"/>
      <c r="AO133" s="118"/>
      <c r="AP133" s="118"/>
      <c r="AQ133" s="118"/>
      <c r="AR133" s="118"/>
      <c r="AS133" s="118"/>
      <c r="AT133" s="118"/>
      <c r="AU133" s="118"/>
      <c r="AV133" s="118"/>
      <c r="AW133" s="118"/>
      <c r="AX133" s="118"/>
      <c r="AY133" s="118"/>
      <c r="AZ133" s="118"/>
      <c r="BA133" s="118"/>
      <c r="BB133" s="119"/>
      <c r="BC133" s="42" t="s">
        <v>121</v>
      </c>
      <c r="BD133" s="43"/>
      <c r="BE133" s="43"/>
      <c r="BF133" s="43"/>
      <c r="BG133" s="43"/>
      <c r="BH133" s="43"/>
      <c r="BI133" s="43"/>
      <c r="BJ133" s="43"/>
      <c r="BK133" s="43"/>
      <c r="BL133" s="43"/>
      <c r="BM133" s="43"/>
      <c r="BN133" s="43"/>
      <c r="BO133" s="43"/>
      <c r="BP133" s="43"/>
      <c r="BQ133" s="43"/>
      <c r="BR133" s="43"/>
      <c r="BS133" s="43"/>
      <c r="BT133" s="43"/>
      <c r="BU133" s="43"/>
      <c r="BV133" s="26"/>
      <c r="BW133" s="26"/>
      <c r="BX133" s="27"/>
      <c r="BY133" s="42" t="s">
        <v>121</v>
      </c>
      <c r="BZ133" s="43"/>
      <c r="CA133" s="43"/>
      <c r="CB133" s="43"/>
      <c r="CC133" s="43"/>
      <c r="CD133" s="43"/>
      <c r="CE133" s="43"/>
      <c r="CF133" s="43"/>
      <c r="CG133" s="43"/>
      <c r="CH133" s="43"/>
      <c r="CI133" s="43"/>
      <c r="CJ133" s="43"/>
      <c r="CK133" s="43"/>
      <c r="CL133" s="43"/>
      <c r="CM133" s="43"/>
      <c r="CN133" s="45"/>
      <c r="CO133" s="114" t="s">
        <v>121</v>
      </c>
      <c r="CP133" s="115"/>
      <c r="CQ133" s="115"/>
      <c r="CR133" s="115"/>
      <c r="CS133" s="115"/>
      <c r="CT133" s="115"/>
      <c r="CU133" s="115"/>
      <c r="CV133" s="115"/>
      <c r="CW133" s="115"/>
      <c r="CX133" s="115"/>
      <c r="CY133" s="115"/>
      <c r="CZ133" s="115"/>
      <c r="DA133" s="115"/>
      <c r="DB133" s="115"/>
      <c r="DC133" s="115"/>
      <c r="DD133" s="116"/>
    </row>
    <row r="134" spans="1:108" ht="16.5" customHeight="1">
      <c r="A134" s="126" t="s">
        <v>143</v>
      </c>
      <c r="B134" s="127"/>
      <c r="C134" s="127"/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  <c r="T134" s="127"/>
      <c r="U134" s="127"/>
      <c r="V134" s="127"/>
      <c r="W134" s="127"/>
      <c r="X134" s="127"/>
      <c r="Y134" s="127"/>
      <c r="Z134" s="127"/>
      <c r="AA134" s="128"/>
      <c r="AB134" s="49" t="s">
        <v>14</v>
      </c>
      <c r="AC134" s="47"/>
      <c r="AD134" s="47"/>
      <c r="AE134" s="47"/>
      <c r="AF134" s="47"/>
      <c r="AG134" s="48"/>
      <c r="AH134" s="117" t="s">
        <v>167</v>
      </c>
      <c r="AI134" s="118"/>
      <c r="AJ134" s="118"/>
      <c r="AK134" s="118"/>
      <c r="AL134" s="118"/>
      <c r="AM134" s="118"/>
      <c r="AN134" s="118"/>
      <c r="AO134" s="118"/>
      <c r="AP134" s="118"/>
      <c r="AQ134" s="118"/>
      <c r="AR134" s="118"/>
      <c r="AS134" s="118"/>
      <c r="AT134" s="118"/>
      <c r="AU134" s="118"/>
      <c r="AV134" s="118"/>
      <c r="AW134" s="118"/>
      <c r="AX134" s="118"/>
      <c r="AY134" s="118"/>
      <c r="AZ134" s="118"/>
      <c r="BA134" s="118"/>
      <c r="BB134" s="119"/>
      <c r="BC134" s="42">
        <v>29100</v>
      </c>
      <c r="BD134" s="43"/>
      <c r="BE134" s="43"/>
      <c r="BF134" s="43"/>
      <c r="BG134" s="43"/>
      <c r="BH134" s="43"/>
      <c r="BI134" s="43"/>
      <c r="BJ134" s="43"/>
      <c r="BK134" s="43"/>
      <c r="BL134" s="43"/>
      <c r="BM134" s="43"/>
      <c r="BN134" s="43"/>
      <c r="BO134" s="43"/>
      <c r="BP134" s="43"/>
      <c r="BQ134" s="43"/>
      <c r="BR134" s="43"/>
      <c r="BS134" s="43"/>
      <c r="BT134" s="43"/>
      <c r="BU134" s="43"/>
      <c r="BV134" s="43"/>
      <c r="BW134" s="43"/>
      <c r="BX134" s="45"/>
      <c r="BY134" s="42">
        <v>15000</v>
      </c>
      <c r="BZ134" s="43"/>
      <c r="CA134" s="43"/>
      <c r="CB134" s="43"/>
      <c r="CC134" s="43"/>
      <c r="CD134" s="43"/>
      <c r="CE134" s="43"/>
      <c r="CF134" s="43"/>
      <c r="CG134" s="43"/>
      <c r="CH134" s="43"/>
      <c r="CI134" s="43"/>
      <c r="CJ134" s="43"/>
      <c r="CK134" s="43"/>
      <c r="CL134" s="43"/>
      <c r="CM134" s="43"/>
      <c r="CN134" s="45"/>
      <c r="CO134" s="114">
        <f aca="true" t="shared" si="7" ref="CO134:CO143">SUM(BC134-BY134)</f>
        <v>14100</v>
      </c>
      <c r="CP134" s="141"/>
      <c r="CQ134" s="141"/>
      <c r="CR134" s="141"/>
      <c r="CS134" s="141"/>
      <c r="CT134" s="141"/>
      <c r="CU134" s="141"/>
      <c r="CV134" s="141"/>
      <c r="CW134" s="141"/>
      <c r="CX134" s="141"/>
      <c r="CY134" s="141"/>
      <c r="CZ134" s="141"/>
      <c r="DA134" s="141"/>
      <c r="DB134" s="141"/>
      <c r="DC134" s="141"/>
      <c r="DD134" s="142"/>
    </row>
    <row r="135" spans="1:108" ht="25.5" customHeight="1">
      <c r="A135" s="126" t="s">
        <v>283</v>
      </c>
      <c r="B135" s="127"/>
      <c r="C135" s="127"/>
      <c r="D135" s="127"/>
      <c r="E135" s="127"/>
      <c r="F135" s="127"/>
      <c r="G135" s="127"/>
      <c r="H135" s="127"/>
      <c r="I135" s="127"/>
      <c r="J135" s="127"/>
      <c r="K135" s="127"/>
      <c r="L135" s="127"/>
      <c r="M135" s="127"/>
      <c r="N135" s="127"/>
      <c r="O135" s="127"/>
      <c r="P135" s="127"/>
      <c r="Q135" s="127"/>
      <c r="R135" s="127"/>
      <c r="S135" s="127"/>
      <c r="T135" s="127"/>
      <c r="U135" s="127"/>
      <c r="V135" s="127"/>
      <c r="W135" s="127"/>
      <c r="X135" s="127"/>
      <c r="Y135" s="127"/>
      <c r="Z135" s="127"/>
      <c r="AA135" s="128"/>
      <c r="AB135" s="49" t="s">
        <v>14</v>
      </c>
      <c r="AC135" s="47"/>
      <c r="AD135" s="47"/>
      <c r="AE135" s="47"/>
      <c r="AF135" s="47"/>
      <c r="AG135" s="48"/>
      <c r="AH135" s="117" t="s">
        <v>168</v>
      </c>
      <c r="AI135" s="118"/>
      <c r="AJ135" s="118"/>
      <c r="AK135" s="118"/>
      <c r="AL135" s="118"/>
      <c r="AM135" s="118"/>
      <c r="AN135" s="118"/>
      <c r="AO135" s="118"/>
      <c r="AP135" s="118"/>
      <c r="AQ135" s="118"/>
      <c r="AR135" s="118"/>
      <c r="AS135" s="118"/>
      <c r="AT135" s="118"/>
      <c r="AU135" s="118"/>
      <c r="AV135" s="118"/>
      <c r="AW135" s="118"/>
      <c r="AX135" s="118"/>
      <c r="AY135" s="118"/>
      <c r="AZ135" s="118"/>
      <c r="BA135" s="118"/>
      <c r="BB135" s="119"/>
      <c r="BC135" s="42">
        <v>29100</v>
      </c>
      <c r="BD135" s="43"/>
      <c r="BE135" s="43"/>
      <c r="BF135" s="43"/>
      <c r="BG135" s="43"/>
      <c r="BH135" s="43"/>
      <c r="BI135" s="43"/>
      <c r="BJ135" s="43"/>
      <c r="BK135" s="43"/>
      <c r="BL135" s="43"/>
      <c r="BM135" s="43"/>
      <c r="BN135" s="43"/>
      <c r="BO135" s="43"/>
      <c r="BP135" s="43"/>
      <c r="BQ135" s="43"/>
      <c r="BR135" s="43"/>
      <c r="BS135" s="43"/>
      <c r="BT135" s="43"/>
      <c r="BU135" s="43"/>
      <c r="BV135" s="43"/>
      <c r="BW135" s="43"/>
      <c r="BX135" s="45"/>
      <c r="BY135" s="42">
        <v>15000</v>
      </c>
      <c r="BZ135" s="43"/>
      <c r="CA135" s="43"/>
      <c r="CB135" s="43"/>
      <c r="CC135" s="43"/>
      <c r="CD135" s="43"/>
      <c r="CE135" s="43"/>
      <c r="CF135" s="43"/>
      <c r="CG135" s="43"/>
      <c r="CH135" s="43"/>
      <c r="CI135" s="43"/>
      <c r="CJ135" s="43"/>
      <c r="CK135" s="43"/>
      <c r="CL135" s="43"/>
      <c r="CM135" s="43"/>
      <c r="CN135" s="45"/>
      <c r="CO135" s="114">
        <f t="shared" si="7"/>
        <v>14100</v>
      </c>
      <c r="CP135" s="141"/>
      <c r="CQ135" s="141"/>
      <c r="CR135" s="141"/>
      <c r="CS135" s="141"/>
      <c r="CT135" s="141"/>
      <c r="CU135" s="141"/>
      <c r="CV135" s="141"/>
      <c r="CW135" s="141"/>
      <c r="CX135" s="141"/>
      <c r="CY135" s="141"/>
      <c r="CZ135" s="141"/>
      <c r="DA135" s="141"/>
      <c r="DB135" s="141"/>
      <c r="DC135" s="141"/>
      <c r="DD135" s="142"/>
    </row>
    <row r="136" spans="1:108" ht="15.75" customHeight="1">
      <c r="A136" s="126" t="s">
        <v>284</v>
      </c>
      <c r="B136" s="127"/>
      <c r="C136" s="127"/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127"/>
      <c r="U136" s="127"/>
      <c r="V136" s="127"/>
      <c r="W136" s="127"/>
      <c r="X136" s="127"/>
      <c r="Y136" s="127"/>
      <c r="Z136" s="127"/>
      <c r="AA136" s="128"/>
      <c r="AB136" s="49" t="s">
        <v>14</v>
      </c>
      <c r="AC136" s="47"/>
      <c r="AD136" s="47"/>
      <c r="AE136" s="47"/>
      <c r="AF136" s="47"/>
      <c r="AG136" s="48"/>
      <c r="AH136" s="117" t="s">
        <v>285</v>
      </c>
      <c r="AI136" s="118"/>
      <c r="AJ136" s="118"/>
      <c r="AK136" s="118"/>
      <c r="AL136" s="118"/>
      <c r="AM136" s="118"/>
      <c r="AN136" s="118"/>
      <c r="AO136" s="118"/>
      <c r="AP136" s="118"/>
      <c r="AQ136" s="118"/>
      <c r="AR136" s="118"/>
      <c r="AS136" s="118"/>
      <c r="AT136" s="118"/>
      <c r="AU136" s="118"/>
      <c r="AV136" s="118"/>
      <c r="AW136" s="118"/>
      <c r="AX136" s="118"/>
      <c r="AY136" s="118"/>
      <c r="AZ136" s="118"/>
      <c r="BA136" s="118"/>
      <c r="BB136" s="119"/>
      <c r="BC136" s="42">
        <v>29100</v>
      </c>
      <c r="BD136" s="43"/>
      <c r="BE136" s="43"/>
      <c r="BF136" s="43"/>
      <c r="BG136" s="43"/>
      <c r="BH136" s="43"/>
      <c r="BI136" s="43"/>
      <c r="BJ136" s="43"/>
      <c r="BK136" s="43"/>
      <c r="BL136" s="43"/>
      <c r="BM136" s="43"/>
      <c r="BN136" s="43"/>
      <c r="BO136" s="43"/>
      <c r="BP136" s="43"/>
      <c r="BQ136" s="43"/>
      <c r="BR136" s="43"/>
      <c r="BS136" s="43"/>
      <c r="BT136" s="43"/>
      <c r="BU136" s="43"/>
      <c r="BV136" s="43"/>
      <c r="BW136" s="43"/>
      <c r="BX136" s="45"/>
      <c r="BY136" s="42">
        <v>15000</v>
      </c>
      <c r="BZ136" s="43"/>
      <c r="CA136" s="43"/>
      <c r="CB136" s="43"/>
      <c r="CC136" s="43"/>
      <c r="CD136" s="43"/>
      <c r="CE136" s="43"/>
      <c r="CF136" s="43"/>
      <c r="CG136" s="43"/>
      <c r="CH136" s="43"/>
      <c r="CI136" s="43"/>
      <c r="CJ136" s="43"/>
      <c r="CK136" s="43"/>
      <c r="CL136" s="43"/>
      <c r="CM136" s="43"/>
      <c r="CN136" s="45"/>
      <c r="CO136" s="114">
        <f t="shared" si="7"/>
        <v>14100</v>
      </c>
      <c r="CP136" s="141"/>
      <c r="CQ136" s="141"/>
      <c r="CR136" s="141"/>
      <c r="CS136" s="141"/>
      <c r="CT136" s="141"/>
      <c r="CU136" s="141"/>
      <c r="CV136" s="141"/>
      <c r="CW136" s="141"/>
      <c r="CX136" s="141"/>
      <c r="CY136" s="141"/>
      <c r="CZ136" s="141"/>
      <c r="DA136" s="141"/>
      <c r="DB136" s="141"/>
      <c r="DC136" s="141"/>
      <c r="DD136" s="142"/>
    </row>
    <row r="137" spans="1:108" ht="15" customHeight="1">
      <c r="A137" s="126"/>
      <c r="B137" s="127"/>
      <c r="C137" s="127"/>
      <c r="D137" s="127"/>
      <c r="E137" s="127"/>
      <c r="F137" s="127"/>
      <c r="G137" s="127"/>
      <c r="H137" s="127"/>
      <c r="I137" s="127"/>
      <c r="J137" s="127"/>
      <c r="K137" s="127"/>
      <c r="L137" s="127"/>
      <c r="M137" s="127"/>
      <c r="N137" s="127"/>
      <c r="O137" s="127"/>
      <c r="P137" s="127"/>
      <c r="Q137" s="127"/>
      <c r="R137" s="127"/>
      <c r="S137" s="127"/>
      <c r="T137" s="127"/>
      <c r="U137" s="127"/>
      <c r="V137" s="127"/>
      <c r="W137" s="127"/>
      <c r="X137" s="127"/>
      <c r="Y137" s="127"/>
      <c r="Z137" s="127"/>
      <c r="AA137" s="128"/>
      <c r="AB137" s="49" t="s">
        <v>14</v>
      </c>
      <c r="AC137" s="47"/>
      <c r="AD137" s="47"/>
      <c r="AE137" s="47"/>
      <c r="AF137" s="47"/>
      <c r="AG137" s="48"/>
      <c r="AH137" s="117" t="s">
        <v>286</v>
      </c>
      <c r="AI137" s="118"/>
      <c r="AJ137" s="118"/>
      <c r="AK137" s="118"/>
      <c r="AL137" s="118"/>
      <c r="AM137" s="118"/>
      <c r="AN137" s="118"/>
      <c r="AO137" s="118"/>
      <c r="AP137" s="118"/>
      <c r="AQ137" s="118"/>
      <c r="AR137" s="118"/>
      <c r="AS137" s="118"/>
      <c r="AT137" s="118"/>
      <c r="AU137" s="118"/>
      <c r="AV137" s="118"/>
      <c r="AW137" s="118"/>
      <c r="AX137" s="118"/>
      <c r="AY137" s="118"/>
      <c r="AZ137" s="118"/>
      <c r="BA137" s="118"/>
      <c r="BB137" s="119"/>
      <c r="BC137" s="42">
        <v>29100</v>
      </c>
      <c r="BD137" s="43"/>
      <c r="BE137" s="43"/>
      <c r="BF137" s="43"/>
      <c r="BG137" s="43"/>
      <c r="BH137" s="43"/>
      <c r="BI137" s="43"/>
      <c r="BJ137" s="43"/>
      <c r="BK137" s="43"/>
      <c r="BL137" s="43"/>
      <c r="BM137" s="43"/>
      <c r="BN137" s="43"/>
      <c r="BO137" s="43"/>
      <c r="BP137" s="43"/>
      <c r="BQ137" s="43"/>
      <c r="BR137" s="43"/>
      <c r="BS137" s="43"/>
      <c r="BT137" s="43"/>
      <c r="BU137" s="43"/>
      <c r="BV137" s="43"/>
      <c r="BW137" s="43"/>
      <c r="BX137" s="45"/>
      <c r="BY137" s="42">
        <v>15000</v>
      </c>
      <c r="BZ137" s="43"/>
      <c r="CA137" s="43"/>
      <c r="CB137" s="43"/>
      <c r="CC137" s="43"/>
      <c r="CD137" s="43"/>
      <c r="CE137" s="43"/>
      <c r="CF137" s="43"/>
      <c r="CG137" s="43"/>
      <c r="CH137" s="43"/>
      <c r="CI137" s="43"/>
      <c r="CJ137" s="43"/>
      <c r="CK137" s="43"/>
      <c r="CL137" s="43"/>
      <c r="CM137" s="43"/>
      <c r="CN137" s="45"/>
      <c r="CO137" s="114">
        <f t="shared" si="7"/>
        <v>14100</v>
      </c>
      <c r="CP137" s="141"/>
      <c r="CQ137" s="141"/>
      <c r="CR137" s="141"/>
      <c r="CS137" s="141"/>
      <c r="CT137" s="141"/>
      <c r="CU137" s="141"/>
      <c r="CV137" s="141"/>
      <c r="CW137" s="141"/>
      <c r="CX137" s="141"/>
      <c r="CY137" s="141"/>
      <c r="CZ137" s="141"/>
      <c r="DA137" s="141"/>
      <c r="DB137" s="141"/>
      <c r="DC137" s="141"/>
      <c r="DD137" s="142"/>
    </row>
    <row r="138" spans="1:108" ht="71.25" customHeight="1">
      <c r="A138" s="126" t="s">
        <v>287</v>
      </c>
      <c r="B138" s="127"/>
      <c r="C138" s="127"/>
      <c r="D138" s="127"/>
      <c r="E138" s="127"/>
      <c r="F138" s="127"/>
      <c r="G138" s="127"/>
      <c r="H138" s="127"/>
      <c r="I138" s="127"/>
      <c r="J138" s="127"/>
      <c r="K138" s="127"/>
      <c r="L138" s="127"/>
      <c r="M138" s="127"/>
      <c r="N138" s="127"/>
      <c r="O138" s="127"/>
      <c r="P138" s="127"/>
      <c r="Q138" s="127"/>
      <c r="R138" s="127"/>
      <c r="S138" s="127"/>
      <c r="T138" s="127"/>
      <c r="U138" s="127"/>
      <c r="V138" s="127"/>
      <c r="W138" s="127"/>
      <c r="X138" s="127"/>
      <c r="Y138" s="127"/>
      <c r="Z138" s="127"/>
      <c r="AA138" s="128"/>
      <c r="AB138" s="49" t="s">
        <v>14</v>
      </c>
      <c r="AC138" s="47"/>
      <c r="AD138" s="47"/>
      <c r="AE138" s="47"/>
      <c r="AF138" s="47"/>
      <c r="AG138" s="48"/>
      <c r="AH138" s="117" t="s">
        <v>288</v>
      </c>
      <c r="AI138" s="118"/>
      <c r="AJ138" s="118"/>
      <c r="AK138" s="118"/>
      <c r="AL138" s="118"/>
      <c r="AM138" s="118"/>
      <c r="AN138" s="118"/>
      <c r="AO138" s="118"/>
      <c r="AP138" s="118"/>
      <c r="AQ138" s="118"/>
      <c r="AR138" s="118"/>
      <c r="AS138" s="118"/>
      <c r="AT138" s="118"/>
      <c r="AU138" s="118"/>
      <c r="AV138" s="118"/>
      <c r="AW138" s="118"/>
      <c r="AX138" s="118"/>
      <c r="AY138" s="118"/>
      <c r="AZ138" s="118"/>
      <c r="BA138" s="118"/>
      <c r="BB138" s="119"/>
      <c r="BC138" s="42">
        <v>29100</v>
      </c>
      <c r="BD138" s="43"/>
      <c r="BE138" s="43"/>
      <c r="BF138" s="43"/>
      <c r="BG138" s="43"/>
      <c r="BH138" s="43"/>
      <c r="BI138" s="43"/>
      <c r="BJ138" s="43"/>
      <c r="BK138" s="43"/>
      <c r="BL138" s="43"/>
      <c r="BM138" s="43"/>
      <c r="BN138" s="43"/>
      <c r="BO138" s="43"/>
      <c r="BP138" s="43"/>
      <c r="BQ138" s="43"/>
      <c r="BR138" s="43"/>
      <c r="BS138" s="43"/>
      <c r="BT138" s="43"/>
      <c r="BU138" s="43"/>
      <c r="BV138" s="43"/>
      <c r="BW138" s="43"/>
      <c r="BX138" s="45"/>
      <c r="BY138" s="42">
        <v>15000</v>
      </c>
      <c r="BZ138" s="43"/>
      <c r="CA138" s="43"/>
      <c r="CB138" s="43"/>
      <c r="CC138" s="43"/>
      <c r="CD138" s="43"/>
      <c r="CE138" s="43"/>
      <c r="CF138" s="43"/>
      <c r="CG138" s="43"/>
      <c r="CH138" s="43"/>
      <c r="CI138" s="43"/>
      <c r="CJ138" s="43"/>
      <c r="CK138" s="43"/>
      <c r="CL138" s="43"/>
      <c r="CM138" s="43"/>
      <c r="CN138" s="45"/>
      <c r="CO138" s="114">
        <f t="shared" si="7"/>
        <v>14100</v>
      </c>
      <c r="CP138" s="141"/>
      <c r="CQ138" s="141"/>
      <c r="CR138" s="141"/>
      <c r="CS138" s="141"/>
      <c r="CT138" s="141"/>
      <c r="CU138" s="141"/>
      <c r="CV138" s="141"/>
      <c r="CW138" s="141"/>
      <c r="CX138" s="141"/>
      <c r="CY138" s="141"/>
      <c r="CZ138" s="141"/>
      <c r="DA138" s="141"/>
      <c r="DB138" s="141"/>
      <c r="DC138" s="141"/>
      <c r="DD138" s="142"/>
    </row>
    <row r="139" spans="1:108" ht="24" customHeight="1">
      <c r="A139" s="126" t="s">
        <v>248</v>
      </c>
      <c r="B139" s="127"/>
      <c r="C139" s="127"/>
      <c r="D139" s="127"/>
      <c r="E139" s="127"/>
      <c r="F139" s="127"/>
      <c r="G139" s="127"/>
      <c r="H139" s="127"/>
      <c r="I139" s="127"/>
      <c r="J139" s="127"/>
      <c r="K139" s="127"/>
      <c r="L139" s="127"/>
      <c r="M139" s="127"/>
      <c r="N139" s="127"/>
      <c r="O139" s="127"/>
      <c r="P139" s="127"/>
      <c r="Q139" s="127"/>
      <c r="R139" s="127"/>
      <c r="S139" s="127"/>
      <c r="T139" s="127"/>
      <c r="U139" s="127"/>
      <c r="V139" s="127"/>
      <c r="W139" s="127"/>
      <c r="X139" s="127"/>
      <c r="Y139" s="127"/>
      <c r="Z139" s="127"/>
      <c r="AA139" s="128"/>
      <c r="AB139" s="33" t="s">
        <v>14</v>
      </c>
      <c r="AC139" s="31"/>
      <c r="AD139" s="31"/>
      <c r="AE139" s="31"/>
      <c r="AF139" s="31"/>
      <c r="AG139" s="32"/>
      <c r="AH139" s="117" t="s">
        <v>289</v>
      </c>
      <c r="AI139" s="118"/>
      <c r="AJ139" s="118"/>
      <c r="AK139" s="118"/>
      <c r="AL139" s="118"/>
      <c r="AM139" s="118"/>
      <c r="AN139" s="118"/>
      <c r="AO139" s="118"/>
      <c r="AP139" s="118"/>
      <c r="AQ139" s="118"/>
      <c r="AR139" s="118"/>
      <c r="AS139" s="118"/>
      <c r="AT139" s="118"/>
      <c r="AU139" s="118"/>
      <c r="AV139" s="118"/>
      <c r="AW139" s="118"/>
      <c r="AX139" s="118"/>
      <c r="AY139" s="118"/>
      <c r="AZ139" s="118"/>
      <c r="BA139" s="118"/>
      <c r="BB139" s="119"/>
      <c r="BC139" s="42">
        <v>29100</v>
      </c>
      <c r="BD139" s="43"/>
      <c r="BE139" s="43"/>
      <c r="BF139" s="43"/>
      <c r="BG139" s="43"/>
      <c r="BH139" s="43"/>
      <c r="BI139" s="43"/>
      <c r="BJ139" s="43"/>
      <c r="BK139" s="43"/>
      <c r="BL139" s="43"/>
      <c r="BM139" s="43"/>
      <c r="BN139" s="43"/>
      <c r="BO139" s="43"/>
      <c r="BP139" s="43"/>
      <c r="BQ139" s="43"/>
      <c r="BR139" s="43"/>
      <c r="BS139" s="43"/>
      <c r="BT139" s="43"/>
      <c r="BU139" s="43"/>
      <c r="BV139" s="26"/>
      <c r="BW139" s="26"/>
      <c r="BX139" s="27"/>
      <c r="BY139" s="42">
        <v>15000</v>
      </c>
      <c r="BZ139" s="43"/>
      <c r="CA139" s="43"/>
      <c r="CB139" s="43"/>
      <c r="CC139" s="43"/>
      <c r="CD139" s="43"/>
      <c r="CE139" s="43"/>
      <c r="CF139" s="43"/>
      <c r="CG139" s="43"/>
      <c r="CH139" s="43"/>
      <c r="CI139" s="43"/>
      <c r="CJ139" s="43"/>
      <c r="CK139" s="43"/>
      <c r="CL139" s="43"/>
      <c r="CM139" s="43"/>
      <c r="CN139" s="45"/>
      <c r="CO139" s="114">
        <f t="shared" si="7"/>
        <v>14100</v>
      </c>
      <c r="CP139" s="115"/>
      <c r="CQ139" s="115"/>
      <c r="CR139" s="115"/>
      <c r="CS139" s="115"/>
      <c r="CT139" s="115"/>
      <c r="CU139" s="115"/>
      <c r="CV139" s="115"/>
      <c r="CW139" s="115"/>
      <c r="CX139" s="115"/>
      <c r="CY139" s="115"/>
      <c r="CZ139" s="115"/>
      <c r="DA139" s="115"/>
      <c r="DB139" s="115"/>
      <c r="DC139" s="115"/>
      <c r="DD139" s="116"/>
    </row>
    <row r="140" spans="1:108" ht="15.75" customHeight="1">
      <c r="A140" s="126" t="s">
        <v>124</v>
      </c>
      <c r="B140" s="127"/>
      <c r="C140" s="127"/>
      <c r="D140" s="127"/>
      <c r="E140" s="127"/>
      <c r="F140" s="127"/>
      <c r="G140" s="127"/>
      <c r="H140" s="127"/>
      <c r="I140" s="127"/>
      <c r="J140" s="127"/>
      <c r="K140" s="127"/>
      <c r="L140" s="127"/>
      <c r="M140" s="127"/>
      <c r="N140" s="127"/>
      <c r="O140" s="127"/>
      <c r="P140" s="127"/>
      <c r="Q140" s="127"/>
      <c r="R140" s="127"/>
      <c r="S140" s="127"/>
      <c r="T140" s="127"/>
      <c r="U140" s="127"/>
      <c r="V140" s="127"/>
      <c r="W140" s="127"/>
      <c r="X140" s="127"/>
      <c r="Y140" s="127"/>
      <c r="Z140" s="127"/>
      <c r="AA140" s="128"/>
      <c r="AB140" s="49" t="s">
        <v>14</v>
      </c>
      <c r="AC140" s="47"/>
      <c r="AD140" s="47"/>
      <c r="AE140" s="47"/>
      <c r="AF140" s="47"/>
      <c r="AG140" s="48"/>
      <c r="AH140" s="117" t="s">
        <v>290</v>
      </c>
      <c r="AI140" s="118"/>
      <c r="AJ140" s="118"/>
      <c r="AK140" s="118"/>
      <c r="AL140" s="118"/>
      <c r="AM140" s="118"/>
      <c r="AN140" s="118"/>
      <c r="AO140" s="118"/>
      <c r="AP140" s="118"/>
      <c r="AQ140" s="118"/>
      <c r="AR140" s="118"/>
      <c r="AS140" s="118"/>
      <c r="AT140" s="118"/>
      <c r="AU140" s="118"/>
      <c r="AV140" s="118"/>
      <c r="AW140" s="118"/>
      <c r="AX140" s="118"/>
      <c r="AY140" s="118"/>
      <c r="AZ140" s="118"/>
      <c r="BA140" s="118"/>
      <c r="BB140" s="119"/>
      <c r="BC140" s="42">
        <v>29100</v>
      </c>
      <c r="BD140" s="43"/>
      <c r="BE140" s="43"/>
      <c r="BF140" s="43"/>
      <c r="BG140" s="43"/>
      <c r="BH140" s="43"/>
      <c r="BI140" s="43"/>
      <c r="BJ140" s="43"/>
      <c r="BK140" s="43"/>
      <c r="BL140" s="43"/>
      <c r="BM140" s="43"/>
      <c r="BN140" s="43"/>
      <c r="BO140" s="43"/>
      <c r="BP140" s="43"/>
      <c r="BQ140" s="43"/>
      <c r="BR140" s="43"/>
      <c r="BS140" s="43"/>
      <c r="BT140" s="43"/>
      <c r="BU140" s="43"/>
      <c r="BV140" s="43"/>
      <c r="BW140" s="43"/>
      <c r="BX140" s="45"/>
      <c r="BY140" s="42">
        <v>15000</v>
      </c>
      <c r="BZ140" s="43"/>
      <c r="CA140" s="43"/>
      <c r="CB140" s="43"/>
      <c r="CC140" s="43"/>
      <c r="CD140" s="43"/>
      <c r="CE140" s="43"/>
      <c r="CF140" s="43"/>
      <c r="CG140" s="43"/>
      <c r="CH140" s="43"/>
      <c r="CI140" s="43"/>
      <c r="CJ140" s="43"/>
      <c r="CK140" s="43"/>
      <c r="CL140" s="43"/>
      <c r="CM140" s="43"/>
      <c r="CN140" s="45"/>
      <c r="CO140" s="114">
        <f t="shared" si="7"/>
        <v>14100</v>
      </c>
      <c r="CP140" s="141"/>
      <c r="CQ140" s="141"/>
      <c r="CR140" s="141"/>
      <c r="CS140" s="141"/>
      <c r="CT140" s="141"/>
      <c r="CU140" s="141"/>
      <c r="CV140" s="141"/>
      <c r="CW140" s="141"/>
      <c r="CX140" s="141"/>
      <c r="CY140" s="141"/>
      <c r="CZ140" s="141"/>
      <c r="DA140" s="141"/>
      <c r="DB140" s="141"/>
      <c r="DC140" s="141"/>
      <c r="DD140" s="142"/>
    </row>
    <row r="141" spans="1:108" ht="14.25" customHeight="1">
      <c r="A141" s="126" t="s">
        <v>130</v>
      </c>
      <c r="B141" s="127"/>
      <c r="C141" s="127"/>
      <c r="D141" s="127"/>
      <c r="E141" s="127"/>
      <c r="F141" s="127"/>
      <c r="G141" s="127"/>
      <c r="H141" s="127"/>
      <c r="I141" s="127"/>
      <c r="J141" s="127"/>
      <c r="K141" s="127"/>
      <c r="L141" s="127"/>
      <c r="M141" s="127"/>
      <c r="N141" s="127"/>
      <c r="O141" s="127"/>
      <c r="P141" s="127"/>
      <c r="Q141" s="127"/>
      <c r="R141" s="127"/>
      <c r="S141" s="127"/>
      <c r="T141" s="127"/>
      <c r="U141" s="127"/>
      <c r="V141" s="127"/>
      <c r="W141" s="127"/>
      <c r="X141" s="127"/>
      <c r="Y141" s="127"/>
      <c r="Z141" s="127"/>
      <c r="AA141" s="128"/>
      <c r="AB141" s="49" t="s">
        <v>14</v>
      </c>
      <c r="AC141" s="47"/>
      <c r="AD141" s="47"/>
      <c r="AE141" s="47"/>
      <c r="AF141" s="47"/>
      <c r="AG141" s="48"/>
      <c r="AH141" s="117" t="s">
        <v>291</v>
      </c>
      <c r="AI141" s="118"/>
      <c r="AJ141" s="118"/>
      <c r="AK141" s="118"/>
      <c r="AL141" s="118"/>
      <c r="AM141" s="118"/>
      <c r="AN141" s="118"/>
      <c r="AO141" s="118"/>
      <c r="AP141" s="118"/>
      <c r="AQ141" s="118"/>
      <c r="AR141" s="118"/>
      <c r="AS141" s="118"/>
      <c r="AT141" s="118"/>
      <c r="AU141" s="118"/>
      <c r="AV141" s="118"/>
      <c r="AW141" s="118"/>
      <c r="AX141" s="118"/>
      <c r="AY141" s="118"/>
      <c r="AZ141" s="118"/>
      <c r="BA141" s="118"/>
      <c r="BB141" s="119"/>
      <c r="BC141" s="42">
        <v>29100</v>
      </c>
      <c r="BD141" s="43"/>
      <c r="BE141" s="43"/>
      <c r="BF141" s="43"/>
      <c r="BG141" s="43"/>
      <c r="BH141" s="43"/>
      <c r="BI141" s="43"/>
      <c r="BJ141" s="43"/>
      <c r="BK141" s="43"/>
      <c r="BL141" s="43"/>
      <c r="BM141" s="43"/>
      <c r="BN141" s="43"/>
      <c r="BO141" s="43"/>
      <c r="BP141" s="43"/>
      <c r="BQ141" s="43"/>
      <c r="BR141" s="43"/>
      <c r="BS141" s="43"/>
      <c r="BT141" s="43"/>
      <c r="BU141" s="43"/>
      <c r="BV141" s="43"/>
      <c r="BW141" s="43"/>
      <c r="BX141" s="45"/>
      <c r="BY141" s="42">
        <v>15000</v>
      </c>
      <c r="BZ141" s="43"/>
      <c r="CA141" s="43"/>
      <c r="CB141" s="43"/>
      <c r="CC141" s="43"/>
      <c r="CD141" s="43"/>
      <c r="CE141" s="43"/>
      <c r="CF141" s="43"/>
      <c r="CG141" s="43"/>
      <c r="CH141" s="43"/>
      <c r="CI141" s="43"/>
      <c r="CJ141" s="43"/>
      <c r="CK141" s="43"/>
      <c r="CL141" s="43"/>
      <c r="CM141" s="43"/>
      <c r="CN141" s="45"/>
      <c r="CO141" s="114">
        <f t="shared" si="7"/>
        <v>14100</v>
      </c>
      <c r="CP141" s="141"/>
      <c r="CQ141" s="141"/>
      <c r="CR141" s="141"/>
      <c r="CS141" s="141"/>
      <c r="CT141" s="141"/>
      <c r="CU141" s="141"/>
      <c r="CV141" s="141"/>
      <c r="CW141" s="141"/>
      <c r="CX141" s="141"/>
      <c r="CY141" s="141"/>
      <c r="CZ141" s="141"/>
      <c r="DA141" s="141"/>
      <c r="DB141" s="141"/>
      <c r="DC141" s="141"/>
      <c r="DD141" s="142"/>
    </row>
    <row r="142" spans="1:108" ht="14.25" customHeight="1">
      <c r="A142" s="126" t="s">
        <v>132</v>
      </c>
      <c r="B142" s="127"/>
      <c r="C142" s="127"/>
      <c r="D142" s="127"/>
      <c r="E142" s="127"/>
      <c r="F142" s="127"/>
      <c r="G142" s="127"/>
      <c r="H142" s="127"/>
      <c r="I142" s="127"/>
      <c r="J142" s="127"/>
      <c r="K142" s="127"/>
      <c r="L142" s="127"/>
      <c r="M142" s="127"/>
      <c r="N142" s="127"/>
      <c r="O142" s="127"/>
      <c r="P142" s="127"/>
      <c r="Q142" s="127"/>
      <c r="R142" s="127"/>
      <c r="S142" s="127"/>
      <c r="T142" s="127"/>
      <c r="U142" s="127"/>
      <c r="V142" s="127"/>
      <c r="W142" s="127"/>
      <c r="X142" s="127"/>
      <c r="Y142" s="127"/>
      <c r="Z142" s="127"/>
      <c r="AA142" s="128"/>
      <c r="AB142" s="49" t="s">
        <v>14</v>
      </c>
      <c r="AC142" s="47"/>
      <c r="AD142" s="47"/>
      <c r="AE142" s="47"/>
      <c r="AF142" s="47"/>
      <c r="AG142" s="48"/>
      <c r="AH142" s="117" t="s">
        <v>292</v>
      </c>
      <c r="AI142" s="118"/>
      <c r="AJ142" s="118"/>
      <c r="AK142" s="118"/>
      <c r="AL142" s="118"/>
      <c r="AM142" s="118"/>
      <c r="AN142" s="118"/>
      <c r="AO142" s="118"/>
      <c r="AP142" s="118"/>
      <c r="AQ142" s="118"/>
      <c r="AR142" s="118"/>
      <c r="AS142" s="118"/>
      <c r="AT142" s="118"/>
      <c r="AU142" s="118"/>
      <c r="AV142" s="118"/>
      <c r="AW142" s="118"/>
      <c r="AX142" s="118"/>
      <c r="AY142" s="118"/>
      <c r="AZ142" s="118"/>
      <c r="BA142" s="118"/>
      <c r="BB142" s="119"/>
      <c r="BC142" s="42">
        <v>29100</v>
      </c>
      <c r="BD142" s="43"/>
      <c r="BE142" s="43"/>
      <c r="BF142" s="43"/>
      <c r="BG142" s="43"/>
      <c r="BH142" s="43"/>
      <c r="BI142" s="43"/>
      <c r="BJ142" s="43"/>
      <c r="BK142" s="43"/>
      <c r="BL142" s="43"/>
      <c r="BM142" s="43"/>
      <c r="BN142" s="43"/>
      <c r="BO142" s="43"/>
      <c r="BP142" s="43"/>
      <c r="BQ142" s="43"/>
      <c r="BR142" s="43"/>
      <c r="BS142" s="43"/>
      <c r="BT142" s="43"/>
      <c r="BU142" s="43"/>
      <c r="BV142" s="43"/>
      <c r="BW142" s="43"/>
      <c r="BX142" s="45"/>
      <c r="BY142" s="42">
        <v>15000</v>
      </c>
      <c r="BZ142" s="43"/>
      <c r="CA142" s="43"/>
      <c r="CB142" s="43"/>
      <c r="CC142" s="43"/>
      <c r="CD142" s="43"/>
      <c r="CE142" s="43"/>
      <c r="CF142" s="43"/>
      <c r="CG142" s="43"/>
      <c r="CH142" s="43"/>
      <c r="CI142" s="43"/>
      <c r="CJ142" s="43"/>
      <c r="CK142" s="43"/>
      <c r="CL142" s="43"/>
      <c r="CM142" s="43"/>
      <c r="CN142" s="45"/>
      <c r="CO142" s="114">
        <f t="shared" si="7"/>
        <v>14100</v>
      </c>
      <c r="CP142" s="141"/>
      <c r="CQ142" s="141"/>
      <c r="CR142" s="141"/>
      <c r="CS142" s="141"/>
      <c r="CT142" s="141"/>
      <c r="CU142" s="141"/>
      <c r="CV142" s="141"/>
      <c r="CW142" s="141"/>
      <c r="CX142" s="141"/>
      <c r="CY142" s="141"/>
      <c r="CZ142" s="141"/>
      <c r="DA142" s="141"/>
      <c r="DB142" s="141"/>
      <c r="DC142" s="141"/>
      <c r="DD142" s="142"/>
    </row>
    <row r="143" spans="1:108" ht="14.25" customHeight="1">
      <c r="A143" s="126" t="s">
        <v>144</v>
      </c>
      <c r="B143" s="127"/>
      <c r="C143" s="127"/>
      <c r="D143" s="127"/>
      <c r="E143" s="127"/>
      <c r="F143" s="127"/>
      <c r="G143" s="127"/>
      <c r="H143" s="127"/>
      <c r="I143" s="127"/>
      <c r="J143" s="127"/>
      <c r="K143" s="127"/>
      <c r="L143" s="127"/>
      <c r="M143" s="127"/>
      <c r="N143" s="127"/>
      <c r="O143" s="127"/>
      <c r="P143" s="127"/>
      <c r="Q143" s="127"/>
      <c r="R143" s="127"/>
      <c r="S143" s="127"/>
      <c r="T143" s="127"/>
      <c r="U143" s="127"/>
      <c r="V143" s="127"/>
      <c r="W143" s="127"/>
      <c r="X143" s="127"/>
      <c r="Y143" s="127"/>
      <c r="Z143" s="127"/>
      <c r="AA143" s="128"/>
      <c r="AB143" s="49" t="s">
        <v>14</v>
      </c>
      <c r="AC143" s="47"/>
      <c r="AD143" s="47"/>
      <c r="AE143" s="47"/>
      <c r="AF143" s="47"/>
      <c r="AG143" s="48"/>
      <c r="AH143" s="117" t="s">
        <v>169</v>
      </c>
      <c r="AI143" s="118"/>
      <c r="AJ143" s="118"/>
      <c r="AK143" s="118"/>
      <c r="AL143" s="118"/>
      <c r="AM143" s="118"/>
      <c r="AN143" s="118"/>
      <c r="AO143" s="118"/>
      <c r="AP143" s="118"/>
      <c r="AQ143" s="118"/>
      <c r="AR143" s="118"/>
      <c r="AS143" s="118"/>
      <c r="AT143" s="118"/>
      <c r="AU143" s="118"/>
      <c r="AV143" s="118"/>
      <c r="AW143" s="118"/>
      <c r="AX143" s="118"/>
      <c r="AY143" s="118"/>
      <c r="AZ143" s="118"/>
      <c r="BA143" s="118"/>
      <c r="BB143" s="119"/>
      <c r="BC143" s="42">
        <v>703200</v>
      </c>
      <c r="BD143" s="43"/>
      <c r="BE143" s="43"/>
      <c r="BF143" s="43"/>
      <c r="BG143" s="43"/>
      <c r="BH143" s="43"/>
      <c r="BI143" s="43"/>
      <c r="BJ143" s="43"/>
      <c r="BK143" s="43"/>
      <c r="BL143" s="43"/>
      <c r="BM143" s="43"/>
      <c r="BN143" s="43"/>
      <c r="BO143" s="43"/>
      <c r="BP143" s="43"/>
      <c r="BQ143" s="43"/>
      <c r="BR143" s="43"/>
      <c r="BS143" s="43"/>
      <c r="BT143" s="43"/>
      <c r="BU143" s="43"/>
      <c r="BV143" s="43"/>
      <c r="BW143" s="43"/>
      <c r="BX143" s="45"/>
      <c r="BY143" s="42">
        <v>212968</v>
      </c>
      <c r="BZ143" s="43"/>
      <c r="CA143" s="43"/>
      <c r="CB143" s="43"/>
      <c r="CC143" s="43"/>
      <c r="CD143" s="43"/>
      <c r="CE143" s="43"/>
      <c r="CF143" s="43"/>
      <c r="CG143" s="43"/>
      <c r="CH143" s="43"/>
      <c r="CI143" s="43"/>
      <c r="CJ143" s="43"/>
      <c r="CK143" s="43"/>
      <c r="CL143" s="43"/>
      <c r="CM143" s="43"/>
      <c r="CN143" s="45"/>
      <c r="CO143" s="114">
        <f t="shared" si="7"/>
        <v>490232</v>
      </c>
      <c r="CP143" s="115"/>
      <c r="CQ143" s="115"/>
      <c r="CR143" s="115"/>
      <c r="CS143" s="115"/>
      <c r="CT143" s="115"/>
      <c r="CU143" s="115"/>
      <c r="CV143" s="115"/>
      <c r="CW143" s="115"/>
      <c r="CX143" s="115"/>
      <c r="CY143" s="115"/>
      <c r="CZ143" s="115"/>
      <c r="DA143" s="115"/>
      <c r="DB143" s="115"/>
      <c r="DC143" s="115"/>
      <c r="DD143" s="116"/>
    </row>
    <row r="144" spans="1:108" ht="14.25" customHeight="1">
      <c r="A144" s="126" t="s">
        <v>147</v>
      </c>
      <c r="B144" s="127"/>
      <c r="C144" s="127"/>
      <c r="D144" s="127"/>
      <c r="E144" s="127"/>
      <c r="F144" s="127"/>
      <c r="G144" s="127"/>
      <c r="H144" s="127"/>
      <c r="I144" s="127"/>
      <c r="J144" s="127"/>
      <c r="K144" s="127"/>
      <c r="L144" s="127"/>
      <c r="M144" s="127"/>
      <c r="N144" s="127"/>
      <c r="O144" s="127"/>
      <c r="P144" s="127"/>
      <c r="Q144" s="127"/>
      <c r="R144" s="127"/>
      <c r="S144" s="127"/>
      <c r="T144" s="127"/>
      <c r="U144" s="127"/>
      <c r="V144" s="127"/>
      <c r="W144" s="127"/>
      <c r="X144" s="127"/>
      <c r="Y144" s="127"/>
      <c r="Z144" s="127"/>
      <c r="AA144" s="128"/>
      <c r="AB144" s="49" t="s">
        <v>14</v>
      </c>
      <c r="AC144" s="47"/>
      <c r="AD144" s="47"/>
      <c r="AE144" s="47"/>
      <c r="AF144" s="47"/>
      <c r="AG144" s="48"/>
      <c r="AH144" s="117" t="s">
        <v>170</v>
      </c>
      <c r="AI144" s="118"/>
      <c r="AJ144" s="118"/>
      <c r="AK144" s="118"/>
      <c r="AL144" s="118"/>
      <c r="AM144" s="118"/>
      <c r="AN144" s="118"/>
      <c r="AO144" s="118"/>
      <c r="AP144" s="118"/>
      <c r="AQ144" s="118"/>
      <c r="AR144" s="118"/>
      <c r="AS144" s="118"/>
      <c r="AT144" s="118"/>
      <c r="AU144" s="118"/>
      <c r="AV144" s="118"/>
      <c r="AW144" s="118"/>
      <c r="AX144" s="118"/>
      <c r="AY144" s="118"/>
      <c r="AZ144" s="118"/>
      <c r="BA144" s="118"/>
      <c r="BB144" s="119"/>
      <c r="BC144" s="42">
        <v>687100</v>
      </c>
      <c r="BD144" s="43"/>
      <c r="BE144" s="43"/>
      <c r="BF144" s="43"/>
      <c r="BG144" s="43"/>
      <c r="BH144" s="43"/>
      <c r="BI144" s="43"/>
      <c r="BJ144" s="43"/>
      <c r="BK144" s="43"/>
      <c r="BL144" s="43"/>
      <c r="BM144" s="43"/>
      <c r="BN144" s="43"/>
      <c r="BO144" s="43"/>
      <c r="BP144" s="43"/>
      <c r="BQ144" s="43"/>
      <c r="BR144" s="43"/>
      <c r="BS144" s="43"/>
      <c r="BT144" s="43"/>
      <c r="BU144" s="43"/>
      <c r="BV144" s="43"/>
      <c r="BW144" s="43"/>
      <c r="BX144" s="45"/>
      <c r="BY144" s="42">
        <v>200868</v>
      </c>
      <c r="BZ144" s="43"/>
      <c r="CA144" s="43"/>
      <c r="CB144" s="43"/>
      <c r="CC144" s="43"/>
      <c r="CD144" s="43"/>
      <c r="CE144" s="43"/>
      <c r="CF144" s="43"/>
      <c r="CG144" s="43"/>
      <c r="CH144" s="43"/>
      <c r="CI144" s="43"/>
      <c r="CJ144" s="43"/>
      <c r="CK144" s="43"/>
      <c r="CL144" s="43"/>
      <c r="CM144" s="43"/>
      <c r="CN144" s="45"/>
      <c r="CO144" s="114">
        <f aca="true" t="shared" si="8" ref="CO144:CO158">BC144-BY144</f>
        <v>486232</v>
      </c>
      <c r="CP144" s="115"/>
      <c r="CQ144" s="115"/>
      <c r="CR144" s="115"/>
      <c r="CS144" s="115"/>
      <c r="CT144" s="115"/>
      <c r="CU144" s="115"/>
      <c r="CV144" s="115"/>
      <c r="CW144" s="115"/>
      <c r="CX144" s="115"/>
      <c r="CY144" s="115"/>
      <c r="CZ144" s="115"/>
      <c r="DA144" s="115"/>
      <c r="DB144" s="115"/>
      <c r="DC144" s="115"/>
      <c r="DD144" s="116"/>
    </row>
    <row r="145" spans="1:108" ht="24.75" customHeight="1">
      <c r="A145" s="126" t="s">
        <v>293</v>
      </c>
      <c r="B145" s="127"/>
      <c r="C145" s="127"/>
      <c r="D145" s="127"/>
      <c r="E145" s="127"/>
      <c r="F145" s="127"/>
      <c r="G145" s="127"/>
      <c r="H145" s="127"/>
      <c r="I145" s="127"/>
      <c r="J145" s="127"/>
      <c r="K145" s="127"/>
      <c r="L145" s="127"/>
      <c r="M145" s="127"/>
      <c r="N145" s="127"/>
      <c r="O145" s="127"/>
      <c r="P145" s="127"/>
      <c r="Q145" s="127"/>
      <c r="R145" s="127"/>
      <c r="S145" s="127"/>
      <c r="T145" s="127"/>
      <c r="U145" s="127"/>
      <c r="V145" s="127"/>
      <c r="W145" s="127"/>
      <c r="X145" s="127"/>
      <c r="Y145" s="127"/>
      <c r="Z145" s="127"/>
      <c r="AA145" s="128"/>
      <c r="AB145" s="49" t="s">
        <v>14</v>
      </c>
      <c r="AC145" s="47"/>
      <c r="AD145" s="47"/>
      <c r="AE145" s="47"/>
      <c r="AF145" s="47"/>
      <c r="AG145" s="48"/>
      <c r="AH145" s="117" t="s">
        <v>294</v>
      </c>
      <c r="AI145" s="118"/>
      <c r="AJ145" s="118"/>
      <c r="AK145" s="118"/>
      <c r="AL145" s="118"/>
      <c r="AM145" s="118"/>
      <c r="AN145" s="118"/>
      <c r="AO145" s="118"/>
      <c r="AP145" s="118"/>
      <c r="AQ145" s="118"/>
      <c r="AR145" s="118"/>
      <c r="AS145" s="118"/>
      <c r="AT145" s="118"/>
      <c r="AU145" s="118"/>
      <c r="AV145" s="118"/>
      <c r="AW145" s="118"/>
      <c r="AX145" s="118"/>
      <c r="AY145" s="118"/>
      <c r="AZ145" s="118"/>
      <c r="BA145" s="118"/>
      <c r="BB145" s="119"/>
      <c r="BC145" s="42">
        <v>687100</v>
      </c>
      <c r="BD145" s="43"/>
      <c r="BE145" s="43"/>
      <c r="BF145" s="43"/>
      <c r="BG145" s="43"/>
      <c r="BH145" s="43"/>
      <c r="BI145" s="43"/>
      <c r="BJ145" s="43"/>
      <c r="BK145" s="43"/>
      <c r="BL145" s="43"/>
      <c r="BM145" s="43"/>
      <c r="BN145" s="43"/>
      <c r="BO145" s="43"/>
      <c r="BP145" s="43"/>
      <c r="BQ145" s="43"/>
      <c r="BR145" s="43"/>
      <c r="BS145" s="43"/>
      <c r="BT145" s="43"/>
      <c r="BU145" s="43"/>
      <c r="BV145" s="43"/>
      <c r="BW145" s="43"/>
      <c r="BX145" s="45"/>
      <c r="BY145" s="42">
        <v>200868</v>
      </c>
      <c r="BZ145" s="43"/>
      <c r="CA145" s="43"/>
      <c r="CB145" s="43"/>
      <c r="CC145" s="43"/>
      <c r="CD145" s="43"/>
      <c r="CE145" s="43"/>
      <c r="CF145" s="43"/>
      <c r="CG145" s="43"/>
      <c r="CH145" s="43"/>
      <c r="CI145" s="43"/>
      <c r="CJ145" s="43"/>
      <c r="CK145" s="43"/>
      <c r="CL145" s="43"/>
      <c r="CM145" s="43"/>
      <c r="CN145" s="45"/>
      <c r="CO145" s="114">
        <f t="shared" si="8"/>
        <v>486232</v>
      </c>
      <c r="CP145" s="115"/>
      <c r="CQ145" s="115"/>
      <c r="CR145" s="115"/>
      <c r="CS145" s="115"/>
      <c r="CT145" s="115"/>
      <c r="CU145" s="115"/>
      <c r="CV145" s="115"/>
      <c r="CW145" s="115"/>
      <c r="CX145" s="115"/>
      <c r="CY145" s="115"/>
      <c r="CZ145" s="115"/>
      <c r="DA145" s="115"/>
      <c r="DB145" s="115"/>
      <c r="DC145" s="115"/>
      <c r="DD145" s="116"/>
    </row>
    <row r="146" spans="1:108" ht="13.5" customHeight="1">
      <c r="A146" s="120"/>
      <c r="B146" s="121"/>
      <c r="C146" s="121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2"/>
      <c r="AB146" s="33" t="s">
        <v>14</v>
      </c>
      <c r="AC146" s="31"/>
      <c r="AD146" s="31"/>
      <c r="AE146" s="31"/>
      <c r="AF146" s="31"/>
      <c r="AG146" s="32"/>
      <c r="AH146" s="117" t="s">
        <v>295</v>
      </c>
      <c r="AI146" s="118"/>
      <c r="AJ146" s="118"/>
      <c r="AK146" s="118"/>
      <c r="AL146" s="118"/>
      <c r="AM146" s="118"/>
      <c r="AN146" s="118"/>
      <c r="AO146" s="118"/>
      <c r="AP146" s="118"/>
      <c r="AQ146" s="118"/>
      <c r="AR146" s="118"/>
      <c r="AS146" s="118"/>
      <c r="AT146" s="118"/>
      <c r="AU146" s="118"/>
      <c r="AV146" s="118"/>
      <c r="AW146" s="118"/>
      <c r="AX146" s="118"/>
      <c r="AY146" s="118"/>
      <c r="AZ146" s="118"/>
      <c r="BA146" s="118"/>
      <c r="BB146" s="119"/>
      <c r="BC146" s="42">
        <v>645000</v>
      </c>
      <c r="BD146" s="43"/>
      <c r="BE146" s="43"/>
      <c r="BF146" s="43"/>
      <c r="BG146" s="43"/>
      <c r="BH146" s="43"/>
      <c r="BI146" s="43"/>
      <c r="BJ146" s="43"/>
      <c r="BK146" s="43"/>
      <c r="BL146" s="43"/>
      <c r="BM146" s="43"/>
      <c r="BN146" s="43"/>
      <c r="BO146" s="43"/>
      <c r="BP146" s="43"/>
      <c r="BQ146" s="43"/>
      <c r="BR146" s="43"/>
      <c r="BS146" s="43"/>
      <c r="BT146" s="43"/>
      <c r="BU146" s="43"/>
      <c r="BV146" s="26"/>
      <c r="BW146" s="26"/>
      <c r="BX146" s="27"/>
      <c r="BY146" s="42">
        <v>158774</v>
      </c>
      <c r="BZ146" s="43"/>
      <c r="CA146" s="43"/>
      <c r="CB146" s="43"/>
      <c r="CC146" s="43"/>
      <c r="CD146" s="43"/>
      <c r="CE146" s="43"/>
      <c r="CF146" s="43"/>
      <c r="CG146" s="43"/>
      <c r="CH146" s="43"/>
      <c r="CI146" s="43"/>
      <c r="CJ146" s="43"/>
      <c r="CK146" s="43"/>
      <c r="CL146" s="43"/>
      <c r="CM146" s="43"/>
      <c r="CN146" s="45"/>
      <c r="CO146" s="114">
        <f t="shared" si="8"/>
        <v>486226</v>
      </c>
      <c r="CP146" s="115"/>
      <c r="CQ146" s="115"/>
      <c r="CR146" s="115"/>
      <c r="CS146" s="115"/>
      <c r="CT146" s="115"/>
      <c r="CU146" s="115"/>
      <c r="CV146" s="115"/>
      <c r="CW146" s="115"/>
      <c r="CX146" s="115"/>
      <c r="CY146" s="115"/>
      <c r="CZ146" s="115"/>
      <c r="DA146" s="115"/>
      <c r="DB146" s="115"/>
      <c r="DC146" s="115"/>
      <c r="DD146" s="116"/>
    </row>
    <row r="147" spans="1:108" ht="57" customHeight="1">
      <c r="A147" s="126" t="s">
        <v>296</v>
      </c>
      <c r="B147" s="127"/>
      <c r="C147" s="127"/>
      <c r="D147" s="127"/>
      <c r="E147" s="127"/>
      <c r="F147" s="127"/>
      <c r="G147" s="127"/>
      <c r="H147" s="127"/>
      <c r="I147" s="127"/>
      <c r="J147" s="127"/>
      <c r="K147" s="127"/>
      <c r="L147" s="127"/>
      <c r="M147" s="127"/>
      <c r="N147" s="127"/>
      <c r="O147" s="127"/>
      <c r="P147" s="127"/>
      <c r="Q147" s="127"/>
      <c r="R147" s="127"/>
      <c r="S147" s="127"/>
      <c r="T147" s="127"/>
      <c r="U147" s="127"/>
      <c r="V147" s="127"/>
      <c r="W147" s="127"/>
      <c r="X147" s="127"/>
      <c r="Y147" s="127"/>
      <c r="Z147" s="127"/>
      <c r="AA147" s="128"/>
      <c r="AB147" s="49" t="s">
        <v>14</v>
      </c>
      <c r="AC147" s="47"/>
      <c r="AD147" s="47"/>
      <c r="AE147" s="47"/>
      <c r="AF147" s="47"/>
      <c r="AG147" s="48"/>
      <c r="AH147" s="117" t="s">
        <v>297</v>
      </c>
      <c r="AI147" s="118"/>
      <c r="AJ147" s="118"/>
      <c r="AK147" s="118"/>
      <c r="AL147" s="118"/>
      <c r="AM147" s="118"/>
      <c r="AN147" s="118"/>
      <c r="AO147" s="118"/>
      <c r="AP147" s="118"/>
      <c r="AQ147" s="118"/>
      <c r="AR147" s="118"/>
      <c r="AS147" s="118"/>
      <c r="AT147" s="118"/>
      <c r="AU147" s="118"/>
      <c r="AV147" s="118"/>
      <c r="AW147" s="118"/>
      <c r="AX147" s="118"/>
      <c r="AY147" s="118"/>
      <c r="AZ147" s="118"/>
      <c r="BA147" s="118"/>
      <c r="BB147" s="119"/>
      <c r="BC147" s="42">
        <v>645000</v>
      </c>
      <c r="BD147" s="43"/>
      <c r="BE147" s="43"/>
      <c r="BF147" s="43"/>
      <c r="BG147" s="43"/>
      <c r="BH147" s="43"/>
      <c r="BI147" s="43"/>
      <c r="BJ147" s="43"/>
      <c r="BK147" s="43"/>
      <c r="BL147" s="43"/>
      <c r="BM147" s="43"/>
      <c r="BN147" s="43"/>
      <c r="BO147" s="43"/>
      <c r="BP147" s="43"/>
      <c r="BQ147" s="43"/>
      <c r="BR147" s="43"/>
      <c r="BS147" s="43"/>
      <c r="BT147" s="43"/>
      <c r="BU147" s="43"/>
      <c r="BV147" s="43"/>
      <c r="BW147" s="43"/>
      <c r="BX147" s="45"/>
      <c r="BY147" s="42">
        <v>158774</v>
      </c>
      <c r="BZ147" s="43"/>
      <c r="CA147" s="43"/>
      <c r="CB147" s="43"/>
      <c r="CC147" s="43"/>
      <c r="CD147" s="43"/>
      <c r="CE147" s="43"/>
      <c r="CF147" s="43"/>
      <c r="CG147" s="43"/>
      <c r="CH147" s="43"/>
      <c r="CI147" s="43"/>
      <c r="CJ147" s="43"/>
      <c r="CK147" s="43"/>
      <c r="CL147" s="43"/>
      <c r="CM147" s="43"/>
      <c r="CN147" s="45"/>
      <c r="CO147" s="114">
        <f t="shared" si="8"/>
        <v>486226</v>
      </c>
      <c r="CP147" s="115"/>
      <c r="CQ147" s="115"/>
      <c r="CR147" s="115"/>
      <c r="CS147" s="115"/>
      <c r="CT147" s="115"/>
      <c r="CU147" s="115"/>
      <c r="CV147" s="115"/>
      <c r="CW147" s="115"/>
      <c r="CX147" s="115"/>
      <c r="CY147" s="115"/>
      <c r="CZ147" s="115"/>
      <c r="DA147" s="115"/>
      <c r="DB147" s="115"/>
      <c r="DC147" s="115"/>
      <c r="DD147" s="116"/>
    </row>
    <row r="148" spans="1:108" ht="23.25" customHeight="1">
      <c r="A148" s="126" t="s">
        <v>248</v>
      </c>
      <c r="B148" s="127"/>
      <c r="C148" s="127"/>
      <c r="D148" s="127"/>
      <c r="E148" s="127"/>
      <c r="F148" s="127"/>
      <c r="G148" s="127"/>
      <c r="H148" s="127"/>
      <c r="I148" s="127"/>
      <c r="J148" s="127"/>
      <c r="K148" s="127"/>
      <c r="L148" s="127"/>
      <c r="M148" s="127"/>
      <c r="N148" s="127"/>
      <c r="O148" s="127"/>
      <c r="P148" s="127"/>
      <c r="Q148" s="127"/>
      <c r="R148" s="127"/>
      <c r="S148" s="127"/>
      <c r="T148" s="127"/>
      <c r="U148" s="127"/>
      <c r="V148" s="127"/>
      <c r="W148" s="127"/>
      <c r="X148" s="127"/>
      <c r="Y148" s="127"/>
      <c r="Z148" s="127"/>
      <c r="AA148" s="128"/>
      <c r="AB148" s="49" t="s">
        <v>14</v>
      </c>
      <c r="AC148" s="47"/>
      <c r="AD148" s="47"/>
      <c r="AE148" s="47"/>
      <c r="AF148" s="47"/>
      <c r="AG148" s="48"/>
      <c r="AH148" s="117" t="s">
        <v>298</v>
      </c>
      <c r="AI148" s="118"/>
      <c r="AJ148" s="118"/>
      <c r="AK148" s="118"/>
      <c r="AL148" s="118"/>
      <c r="AM148" s="118"/>
      <c r="AN148" s="118"/>
      <c r="AO148" s="118"/>
      <c r="AP148" s="118"/>
      <c r="AQ148" s="118"/>
      <c r="AR148" s="118"/>
      <c r="AS148" s="118"/>
      <c r="AT148" s="118"/>
      <c r="AU148" s="118"/>
      <c r="AV148" s="118"/>
      <c r="AW148" s="118"/>
      <c r="AX148" s="118"/>
      <c r="AY148" s="118"/>
      <c r="AZ148" s="118"/>
      <c r="BA148" s="118"/>
      <c r="BB148" s="119"/>
      <c r="BC148" s="138">
        <v>645000</v>
      </c>
      <c r="BD148" s="139"/>
      <c r="BE148" s="139"/>
      <c r="BF148" s="139"/>
      <c r="BG148" s="139"/>
      <c r="BH148" s="139"/>
      <c r="BI148" s="139"/>
      <c r="BJ148" s="139"/>
      <c r="BK148" s="139"/>
      <c r="BL148" s="139"/>
      <c r="BM148" s="139"/>
      <c r="BN148" s="139"/>
      <c r="BO148" s="139"/>
      <c r="BP148" s="139"/>
      <c r="BQ148" s="139"/>
      <c r="BR148" s="139"/>
      <c r="BS148" s="139"/>
      <c r="BT148" s="139"/>
      <c r="BU148" s="139"/>
      <c r="BV148" s="139"/>
      <c r="BW148" s="139"/>
      <c r="BX148" s="140"/>
      <c r="BY148" s="42">
        <v>158774</v>
      </c>
      <c r="BZ148" s="43"/>
      <c r="CA148" s="43"/>
      <c r="CB148" s="43"/>
      <c r="CC148" s="43"/>
      <c r="CD148" s="43"/>
      <c r="CE148" s="43"/>
      <c r="CF148" s="43"/>
      <c r="CG148" s="43"/>
      <c r="CH148" s="43"/>
      <c r="CI148" s="43"/>
      <c r="CJ148" s="43"/>
      <c r="CK148" s="43"/>
      <c r="CL148" s="43"/>
      <c r="CM148" s="43"/>
      <c r="CN148" s="45"/>
      <c r="CO148" s="114">
        <f t="shared" si="8"/>
        <v>486226</v>
      </c>
      <c r="CP148" s="115"/>
      <c r="CQ148" s="115"/>
      <c r="CR148" s="115"/>
      <c r="CS148" s="115"/>
      <c r="CT148" s="115"/>
      <c r="CU148" s="115"/>
      <c r="CV148" s="115"/>
      <c r="CW148" s="115"/>
      <c r="CX148" s="115"/>
      <c r="CY148" s="115"/>
      <c r="CZ148" s="115"/>
      <c r="DA148" s="115"/>
      <c r="DB148" s="115"/>
      <c r="DC148" s="115"/>
      <c r="DD148" s="116"/>
    </row>
    <row r="149" spans="1:108" ht="15.75" customHeight="1">
      <c r="A149" s="126" t="s">
        <v>124</v>
      </c>
      <c r="B149" s="127"/>
      <c r="C149" s="127"/>
      <c r="D149" s="127"/>
      <c r="E149" s="127"/>
      <c r="F149" s="127"/>
      <c r="G149" s="127"/>
      <c r="H149" s="127"/>
      <c r="I149" s="127"/>
      <c r="J149" s="127"/>
      <c r="K149" s="127"/>
      <c r="L149" s="127"/>
      <c r="M149" s="127"/>
      <c r="N149" s="127"/>
      <c r="O149" s="127"/>
      <c r="P149" s="127"/>
      <c r="Q149" s="127"/>
      <c r="R149" s="127"/>
      <c r="S149" s="127"/>
      <c r="T149" s="127"/>
      <c r="U149" s="127"/>
      <c r="V149" s="127"/>
      <c r="W149" s="127"/>
      <c r="X149" s="127"/>
      <c r="Y149" s="127"/>
      <c r="Z149" s="127"/>
      <c r="AA149" s="128"/>
      <c r="AB149" s="49" t="s">
        <v>14</v>
      </c>
      <c r="AC149" s="47"/>
      <c r="AD149" s="47"/>
      <c r="AE149" s="47"/>
      <c r="AF149" s="47"/>
      <c r="AG149" s="48"/>
      <c r="AH149" s="117" t="s">
        <v>299</v>
      </c>
      <c r="AI149" s="118"/>
      <c r="AJ149" s="118"/>
      <c r="AK149" s="118"/>
      <c r="AL149" s="118"/>
      <c r="AM149" s="118"/>
      <c r="AN149" s="118"/>
      <c r="AO149" s="118"/>
      <c r="AP149" s="118"/>
      <c r="AQ149" s="118"/>
      <c r="AR149" s="118"/>
      <c r="AS149" s="118"/>
      <c r="AT149" s="118"/>
      <c r="AU149" s="118"/>
      <c r="AV149" s="118"/>
      <c r="AW149" s="118"/>
      <c r="AX149" s="118"/>
      <c r="AY149" s="118"/>
      <c r="AZ149" s="118"/>
      <c r="BA149" s="118"/>
      <c r="BB149" s="119"/>
      <c r="BC149" s="138">
        <v>645000</v>
      </c>
      <c r="BD149" s="139"/>
      <c r="BE149" s="139"/>
      <c r="BF149" s="139"/>
      <c r="BG149" s="139"/>
      <c r="BH149" s="139"/>
      <c r="BI149" s="139"/>
      <c r="BJ149" s="139"/>
      <c r="BK149" s="139"/>
      <c r="BL149" s="139"/>
      <c r="BM149" s="139"/>
      <c r="BN149" s="139"/>
      <c r="BO149" s="139"/>
      <c r="BP149" s="139"/>
      <c r="BQ149" s="139"/>
      <c r="BR149" s="139"/>
      <c r="BS149" s="139"/>
      <c r="BT149" s="139"/>
      <c r="BU149" s="139"/>
      <c r="BV149" s="139"/>
      <c r="BW149" s="139"/>
      <c r="BX149" s="140"/>
      <c r="BY149" s="42">
        <v>158774</v>
      </c>
      <c r="BZ149" s="43"/>
      <c r="CA149" s="43"/>
      <c r="CB149" s="43"/>
      <c r="CC149" s="43"/>
      <c r="CD149" s="43"/>
      <c r="CE149" s="43"/>
      <c r="CF149" s="43"/>
      <c r="CG149" s="43"/>
      <c r="CH149" s="43"/>
      <c r="CI149" s="43"/>
      <c r="CJ149" s="43"/>
      <c r="CK149" s="43"/>
      <c r="CL149" s="43"/>
      <c r="CM149" s="43"/>
      <c r="CN149" s="45"/>
      <c r="CO149" s="114">
        <f t="shared" si="8"/>
        <v>486226</v>
      </c>
      <c r="CP149" s="115"/>
      <c r="CQ149" s="115"/>
      <c r="CR149" s="115"/>
      <c r="CS149" s="115"/>
      <c r="CT149" s="115"/>
      <c r="CU149" s="115"/>
      <c r="CV149" s="115"/>
      <c r="CW149" s="115"/>
      <c r="CX149" s="115"/>
      <c r="CY149" s="115"/>
      <c r="CZ149" s="115"/>
      <c r="DA149" s="115"/>
      <c r="DB149" s="115"/>
      <c r="DC149" s="115"/>
      <c r="DD149" s="116"/>
    </row>
    <row r="150" spans="1:108" ht="14.25" customHeight="1">
      <c r="A150" s="126" t="s">
        <v>130</v>
      </c>
      <c r="B150" s="127"/>
      <c r="C150" s="127"/>
      <c r="D150" s="127"/>
      <c r="E150" s="127"/>
      <c r="F150" s="127"/>
      <c r="G150" s="127"/>
      <c r="H150" s="127"/>
      <c r="I150" s="127"/>
      <c r="J150" s="127"/>
      <c r="K150" s="127"/>
      <c r="L150" s="127"/>
      <c r="M150" s="127"/>
      <c r="N150" s="127"/>
      <c r="O150" s="127"/>
      <c r="P150" s="127"/>
      <c r="Q150" s="127"/>
      <c r="R150" s="127"/>
      <c r="S150" s="127"/>
      <c r="T150" s="127"/>
      <c r="U150" s="127"/>
      <c r="V150" s="127"/>
      <c r="W150" s="127"/>
      <c r="X150" s="127"/>
      <c r="Y150" s="127"/>
      <c r="Z150" s="127"/>
      <c r="AA150" s="128"/>
      <c r="AB150" s="49" t="s">
        <v>14</v>
      </c>
      <c r="AC150" s="47"/>
      <c r="AD150" s="47"/>
      <c r="AE150" s="47"/>
      <c r="AF150" s="47"/>
      <c r="AG150" s="48"/>
      <c r="AH150" s="117" t="s">
        <v>300</v>
      </c>
      <c r="AI150" s="118"/>
      <c r="AJ150" s="118"/>
      <c r="AK150" s="118"/>
      <c r="AL150" s="118"/>
      <c r="AM150" s="118"/>
      <c r="AN150" s="118"/>
      <c r="AO150" s="118"/>
      <c r="AP150" s="118"/>
      <c r="AQ150" s="118"/>
      <c r="AR150" s="118"/>
      <c r="AS150" s="118"/>
      <c r="AT150" s="118"/>
      <c r="AU150" s="118"/>
      <c r="AV150" s="118"/>
      <c r="AW150" s="118"/>
      <c r="AX150" s="118"/>
      <c r="AY150" s="118"/>
      <c r="AZ150" s="118"/>
      <c r="BA150" s="118"/>
      <c r="BB150" s="119"/>
      <c r="BC150" s="138">
        <v>645000</v>
      </c>
      <c r="BD150" s="139"/>
      <c r="BE150" s="139"/>
      <c r="BF150" s="139"/>
      <c r="BG150" s="139"/>
      <c r="BH150" s="139"/>
      <c r="BI150" s="139"/>
      <c r="BJ150" s="139"/>
      <c r="BK150" s="139"/>
      <c r="BL150" s="139"/>
      <c r="BM150" s="139"/>
      <c r="BN150" s="139"/>
      <c r="BO150" s="139"/>
      <c r="BP150" s="139"/>
      <c r="BQ150" s="139"/>
      <c r="BR150" s="139"/>
      <c r="BS150" s="139"/>
      <c r="BT150" s="139"/>
      <c r="BU150" s="139"/>
      <c r="BV150" s="139"/>
      <c r="BW150" s="139"/>
      <c r="BX150" s="140"/>
      <c r="BY150" s="42">
        <v>158774</v>
      </c>
      <c r="BZ150" s="43"/>
      <c r="CA150" s="43"/>
      <c r="CB150" s="43"/>
      <c r="CC150" s="43"/>
      <c r="CD150" s="43"/>
      <c r="CE150" s="43"/>
      <c r="CF150" s="43"/>
      <c r="CG150" s="43"/>
      <c r="CH150" s="43"/>
      <c r="CI150" s="43"/>
      <c r="CJ150" s="43"/>
      <c r="CK150" s="43"/>
      <c r="CL150" s="43"/>
      <c r="CM150" s="43"/>
      <c r="CN150" s="45"/>
      <c r="CO150" s="114">
        <f t="shared" si="8"/>
        <v>486226</v>
      </c>
      <c r="CP150" s="115"/>
      <c r="CQ150" s="115"/>
      <c r="CR150" s="115"/>
      <c r="CS150" s="115"/>
      <c r="CT150" s="115"/>
      <c r="CU150" s="115"/>
      <c r="CV150" s="115"/>
      <c r="CW150" s="115"/>
      <c r="CX150" s="115"/>
      <c r="CY150" s="115"/>
      <c r="CZ150" s="115"/>
      <c r="DA150" s="115"/>
      <c r="DB150" s="115"/>
      <c r="DC150" s="115"/>
      <c r="DD150" s="116"/>
    </row>
    <row r="151" spans="1:108" ht="12.75" customHeight="1">
      <c r="A151" s="126" t="s">
        <v>135</v>
      </c>
      <c r="B151" s="127"/>
      <c r="C151" s="127"/>
      <c r="D151" s="127"/>
      <c r="E151" s="127"/>
      <c r="F151" s="127"/>
      <c r="G151" s="127"/>
      <c r="H151" s="127"/>
      <c r="I151" s="127"/>
      <c r="J151" s="127"/>
      <c r="K151" s="127"/>
      <c r="L151" s="127"/>
      <c r="M151" s="127"/>
      <c r="N151" s="127"/>
      <c r="O151" s="127"/>
      <c r="P151" s="127"/>
      <c r="Q151" s="127"/>
      <c r="R151" s="127"/>
      <c r="S151" s="127"/>
      <c r="T151" s="127"/>
      <c r="U151" s="127"/>
      <c r="V151" s="127"/>
      <c r="W151" s="127"/>
      <c r="X151" s="127"/>
      <c r="Y151" s="127"/>
      <c r="Z151" s="127"/>
      <c r="AA151" s="128"/>
      <c r="AB151" s="49" t="s">
        <v>14</v>
      </c>
      <c r="AC151" s="47"/>
      <c r="AD151" s="47"/>
      <c r="AE151" s="47"/>
      <c r="AF151" s="47"/>
      <c r="AG151" s="48"/>
      <c r="AH151" s="117" t="s">
        <v>301</v>
      </c>
      <c r="AI151" s="118"/>
      <c r="AJ151" s="118"/>
      <c r="AK151" s="118"/>
      <c r="AL151" s="118"/>
      <c r="AM151" s="118"/>
      <c r="AN151" s="118"/>
      <c r="AO151" s="118"/>
      <c r="AP151" s="118"/>
      <c r="AQ151" s="118"/>
      <c r="AR151" s="118"/>
      <c r="AS151" s="118"/>
      <c r="AT151" s="118"/>
      <c r="AU151" s="118"/>
      <c r="AV151" s="118"/>
      <c r="AW151" s="118"/>
      <c r="AX151" s="118"/>
      <c r="AY151" s="118"/>
      <c r="AZ151" s="118"/>
      <c r="BA151" s="118"/>
      <c r="BB151" s="119"/>
      <c r="BC151" s="138">
        <v>645000</v>
      </c>
      <c r="BD151" s="139"/>
      <c r="BE151" s="139"/>
      <c r="BF151" s="139"/>
      <c r="BG151" s="139"/>
      <c r="BH151" s="139"/>
      <c r="BI151" s="139"/>
      <c r="BJ151" s="139"/>
      <c r="BK151" s="139"/>
      <c r="BL151" s="139"/>
      <c r="BM151" s="139"/>
      <c r="BN151" s="139"/>
      <c r="BO151" s="139"/>
      <c r="BP151" s="139"/>
      <c r="BQ151" s="139"/>
      <c r="BR151" s="139"/>
      <c r="BS151" s="139"/>
      <c r="BT151" s="139"/>
      <c r="BU151" s="139"/>
      <c r="BV151" s="139"/>
      <c r="BW151" s="139"/>
      <c r="BX151" s="140"/>
      <c r="BY151" s="42">
        <v>158774</v>
      </c>
      <c r="BZ151" s="43"/>
      <c r="CA151" s="43"/>
      <c r="CB151" s="43"/>
      <c r="CC151" s="43"/>
      <c r="CD151" s="43"/>
      <c r="CE151" s="43"/>
      <c r="CF151" s="43"/>
      <c r="CG151" s="43"/>
      <c r="CH151" s="43"/>
      <c r="CI151" s="43"/>
      <c r="CJ151" s="43"/>
      <c r="CK151" s="43"/>
      <c r="CL151" s="43"/>
      <c r="CM151" s="43"/>
      <c r="CN151" s="45"/>
      <c r="CO151" s="114">
        <f t="shared" si="8"/>
        <v>486226</v>
      </c>
      <c r="CP151" s="115"/>
      <c r="CQ151" s="115"/>
      <c r="CR151" s="115"/>
      <c r="CS151" s="115"/>
      <c r="CT151" s="115"/>
      <c r="CU151" s="115"/>
      <c r="CV151" s="115"/>
      <c r="CW151" s="115"/>
      <c r="CX151" s="115"/>
      <c r="CY151" s="115"/>
      <c r="CZ151" s="115"/>
      <c r="DA151" s="115"/>
      <c r="DB151" s="115"/>
      <c r="DC151" s="115"/>
      <c r="DD151" s="116"/>
    </row>
    <row r="152" spans="1:108" ht="12.75" customHeight="1">
      <c r="A152" s="120"/>
      <c r="B152" s="121"/>
      <c r="C152" s="121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2"/>
      <c r="AB152" s="33" t="s">
        <v>14</v>
      </c>
      <c r="AC152" s="31"/>
      <c r="AD152" s="31"/>
      <c r="AE152" s="31"/>
      <c r="AF152" s="31"/>
      <c r="AG152" s="32"/>
      <c r="AH152" s="117" t="s">
        <v>466</v>
      </c>
      <c r="AI152" s="118"/>
      <c r="AJ152" s="118"/>
      <c r="AK152" s="118"/>
      <c r="AL152" s="118"/>
      <c r="AM152" s="118"/>
      <c r="AN152" s="118"/>
      <c r="AO152" s="118"/>
      <c r="AP152" s="118"/>
      <c r="AQ152" s="118"/>
      <c r="AR152" s="118"/>
      <c r="AS152" s="118"/>
      <c r="AT152" s="118"/>
      <c r="AU152" s="118"/>
      <c r="AV152" s="118"/>
      <c r="AW152" s="118"/>
      <c r="AX152" s="118"/>
      <c r="AY152" s="118"/>
      <c r="AZ152" s="118"/>
      <c r="BA152" s="118"/>
      <c r="BB152" s="119"/>
      <c r="BC152" s="42">
        <v>42100</v>
      </c>
      <c r="BD152" s="43"/>
      <c r="BE152" s="43"/>
      <c r="BF152" s="43"/>
      <c r="BG152" s="43"/>
      <c r="BH152" s="43"/>
      <c r="BI152" s="43"/>
      <c r="BJ152" s="43"/>
      <c r="BK152" s="43"/>
      <c r="BL152" s="43"/>
      <c r="BM152" s="43"/>
      <c r="BN152" s="43"/>
      <c r="BO152" s="43"/>
      <c r="BP152" s="43"/>
      <c r="BQ152" s="43"/>
      <c r="BR152" s="43"/>
      <c r="BS152" s="43"/>
      <c r="BT152" s="43"/>
      <c r="BU152" s="43"/>
      <c r="BV152" s="26"/>
      <c r="BW152" s="26"/>
      <c r="BX152" s="27"/>
      <c r="BY152" s="42">
        <v>42094</v>
      </c>
      <c r="BZ152" s="43"/>
      <c r="CA152" s="43"/>
      <c r="CB152" s="43"/>
      <c r="CC152" s="43"/>
      <c r="CD152" s="43"/>
      <c r="CE152" s="43"/>
      <c r="CF152" s="43"/>
      <c r="CG152" s="43"/>
      <c r="CH152" s="43"/>
      <c r="CI152" s="43"/>
      <c r="CJ152" s="43"/>
      <c r="CK152" s="43"/>
      <c r="CL152" s="43"/>
      <c r="CM152" s="43"/>
      <c r="CN152" s="45"/>
      <c r="CO152" s="114">
        <f t="shared" si="8"/>
        <v>6</v>
      </c>
      <c r="CP152" s="115"/>
      <c r="CQ152" s="115"/>
      <c r="CR152" s="115"/>
      <c r="CS152" s="115"/>
      <c r="CT152" s="115"/>
      <c r="CU152" s="115"/>
      <c r="CV152" s="115"/>
      <c r="CW152" s="115"/>
      <c r="CX152" s="115"/>
      <c r="CY152" s="115"/>
      <c r="CZ152" s="115"/>
      <c r="DA152" s="115"/>
      <c r="DB152" s="115"/>
      <c r="DC152" s="115"/>
      <c r="DD152" s="116"/>
    </row>
    <row r="153" spans="1:108" ht="55.5" customHeight="1">
      <c r="A153" s="123" t="s">
        <v>467</v>
      </c>
      <c r="B153" s="124"/>
      <c r="C153" s="124"/>
      <c r="D153" s="124"/>
      <c r="E153" s="124"/>
      <c r="F153" s="124"/>
      <c r="G153" s="124"/>
      <c r="H153" s="124"/>
      <c r="I153" s="124"/>
      <c r="J153" s="124"/>
      <c r="K153" s="124"/>
      <c r="L153" s="124"/>
      <c r="M153" s="124"/>
      <c r="N153" s="124"/>
      <c r="O153" s="124"/>
      <c r="P153" s="124"/>
      <c r="Q153" s="124"/>
      <c r="R153" s="124"/>
      <c r="S153" s="124"/>
      <c r="T153" s="124"/>
      <c r="U153" s="124"/>
      <c r="V153" s="124"/>
      <c r="W153" s="124"/>
      <c r="X153" s="124"/>
      <c r="Y153" s="124"/>
      <c r="Z153" s="124"/>
      <c r="AA153" s="125"/>
      <c r="AB153" s="33" t="s">
        <v>14</v>
      </c>
      <c r="AC153" s="31"/>
      <c r="AD153" s="31"/>
      <c r="AE153" s="31"/>
      <c r="AF153" s="31"/>
      <c r="AG153" s="32"/>
      <c r="AH153" s="117" t="s">
        <v>468</v>
      </c>
      <c r="AI153" s="118"/>
      <c r="AJ153" s="118"/>
      <c r="AK153" s="118"/>
      <c r="AL153" s="118"/>
      <c r="AM153" s="118"/>
      <c r="AN153" s="118"/>
      <c r="AO153" s="118"/>
      <c r="AP153" s="118"/>
      <c r="AQ153" s="118"/>
      <c r="AR153" s="118"/>
      <c r="AS153" s="118"/>
      <c r="AT153" s="118"/>
      <c r="AU153" s="118"/>
      <c r="AV153" s="118"/>
      <c r="AW153" s="118"/>
      <c r="AX153" s="118"/>
      <c r="AY153" s="118"/>
      <c r="AZ153" s="118"/>
      <c r="BA153" s="118"/>
      <c r="BB153" s="119"/>
      <c r="BC153" s="42">
        <v>42100</v>
      </c>
      <c r="BD153" s="43"/>
      <c r="BE153" s="43"/>
      <c r="BF153" s="43"/>
      <c r="BG153" s="43"/>
      <c r="BH153" s="43"/>
      <c r="BI153" s="43"/>
      <c r="BJ153" s="43"/>
      <c r="BK153" s="43"/>
      <c r="BL153" s="43"/>
      <c r="BM153" s="43"/>
      <c r="BN153" s="43"/>
      <c r="BO153" s="43"/>
      <c r="BP153" s="43"/>
      <c r="BQ153" s="43"/>
      <c r="BR153" s="43"/>
      <c r="BS153" s="43"/>
      <c r="BT153" s="43"/>
      <c r="BU153" s="43"/>
      <c r="BV153" s="26"/>
      <c r="BW153" s="26"/>
      <c r="BX153" s="27"/>
      <c r="BY153" s="42">
        <v>42094</v>
      </c>
      <c r="BZ153" s="43"/>
      <c r="CA153" s="43"/>
      <c r="CB153" s="43"/>
      <c r="CC153" s="43"/>
      <c r="CD153" s="43"/>
      <c r="CE153" s="43"/>
      <c r="CF153" s="43"/>
      <c r="CG153" s="43"/>
      <c r="CH153" s="43"/>
      <c r="CI153" s="43"/>
      <c r="CJ153" s="43"/>
      <c r="CK153" s="43"/>
      <c r="CL153" s="43"/>
      <c r="CM153" s="43"/>
      <c r="CN153" s="45"/>
      <c r="CO153" s="114">
        <f t="shared" si="8"/>
        <v>6</v>
      </c>
      <c r="CP153" s="115"/>
      <c r="CQ153" s="115"/>
      <c r="CR153" s="115"/>
      <c r="CS153" s="115"/>
      <c r="CT153" s="115"/>
      <c r="CU153" s="115"/>
      <c r="CV153" s="115"/>
      <c r="CW153" s="115"/>
      <c r="CX153" s="115"/>
      <c r="CY153" s="115"/>
      <c r="CZ153" s="115"/>
      <c r="DA153" s="115"/>
      <c r="DB153" s="115"/>
      <c r="DC153" s="115"/>
      <c r="DD153" s="116"/>
    </row>
    <row r="154" spans="1:108" ht="26.25" customHeight="1">
      <c r="A154" s="123" t="s">
        <v>248</v>
      </c>
      <c r="B154" s="124"/>
      <c r="C154" s="124"/>
      <c r="D154" s="124"/>
      <c r="E154" s="124"/>
      <c r="F154" s="124"/>
      <c r="G154" s="124"/>
      <c r="H154" s="124"/>
      <c r="I154" s="124"/>
      <c r="J154" s="124"/>
      <c r="K154" s="124"/>
      <c r="L154" s="124"/>
      <c r="M154" s="124"/>
      <c r="N154" s="124"/>
      <c r="O154" s="124"/>
      <c r="P154" s="124"/>
      <c r="Q154" s="124"/>
      <c r="R154" s="124"/>
      <c r="S154" s="124"/>
      <c r="T154" s="124"/>
      <c r="U154" s="124"/>
      <c r="V154" s="124"/>
      <c r="W154" s="124"/>
      <c r="X154" s="124"/>
      <c r="Y154" s="124"/>
      <c r="Z154" s="124"/>
      <c r="AA154" s="125"/>
      <c r="AB154" s="33" t="s">
        <v>14</v>
      </c>
      <c r="AC154" s="31"/>
      <c r="AD154" s="31"/>
      <c r="AE154" s="31"/>
      <c r="AF154" s="31"/>
      <c r="AG154" s="32"/>
      <c r="AH154" s="117" t="s">
        <v>469</v>
      </c>
      <c r="AI154" s="118"/>
      <c r="AJ154" s="118"/>
      <c r="AK154" s="118"/>
      <c r="AL154" s="118"/>
      <c r="AM154" s="118"/>
      <c r="AN154" s="118"/>
      <c r="AO154" s="118"/>
      <c r="AP154" s="118"/>
      <c r="AQ154" s="118"/>
      <c r="AR154" s="118"/>
      <c r="AS154" s="118"/>
      <c r="AT154" s="118"/>
      <c r="AU154" s="118"/>
      <c r="AV154" s="118"/>
      <c r="AW154" s="118"/>
      <c r="AX154" s="118"/>
      <c r="AY154" s="118"/>
      <c r="AZ154" s="118"/>
      <c r="BA154" s="118"/>
      <c r="BB154" s="119"/>
      <c r="BC154" s="42">
        <v>42100</v>
      </c>
      <c r="BD154" s="43"/>
      <c r="BE154" s="43"/>
      <c r="BF154" s="43"/>
      <c r="BG154" s="43"/>
      <c r="BH154" s="43"/>
      <c r="BI154" s="43"/>
      <c r="BJ154" s="43"/>
      <c r="BK154" s="43"/>
      <c r="BL154" s="43"/>
      <c r="BM154" s="43"/>
      <c r="BN154" s="43"/>
      <c r="BO154" s="43"/>
      <c r="BP154" s="43"/>
      <c r="BQ154" s="43"/>
      <c r="BR154" s="43"/>
      <c r="BS154" s="43"/>
      <c r="BT154" s="43"/>
      <c r="BU154" s="43"/>
      <c r="BV154" s="26"/>
      <c r="BW154" s="26"/>
      <c r="BX154" s="27"/>
      <c r="BY154" s="42">
        <v>42094</v>
      </c>
      <c r="BZ154" s="43"/>
      <c r="CA154" s="43"/>
      <c r="CB154" s="43"/>
      <c r="CC154" s="43"/>
      <c r="CD154" s="43"/>
      <c r="CE154" s="43"/>
      <c r="CF154" s="43"/>
      <c r="CG154" s="43"/>
      <c r="CH154" s="43"/>
      <c r="CI154" s="43"/>
      <c r="CJ154" s="43"/>
      <c r="CK154" s="43"/>
      <c r="CL154" s="43"/>
      <c r="CM154" s="43"/>
      <c r="CN154" s="45"/>
      <c r="CO154" s="114">
        <f t="shared" si="8"/>
        <v>6</v>
      </c>
      <c r="CP154" s="115"/>
      <c r="CQ154" s="115"/>
      <c r="CR154" s="115"/>
      <c r="CS154" s="115"/>
      <c r="CT154" s="115"/>
      <c r="CU154" s="115"/>
      <c r="CV154" s="115"/>
      <c r="CW154" s="115"/>
      <c r="CX154" s="115"/>
      <c r="CY154" s="115"/>
      <c r="CZ154" s="115"/>
      <c r="DA154" s="115"/>
      <c r="DB154" s="115"/>
      <c r="DC154" s="115"/>
      <c r="DD154" s="116"/>
    </row>
    <row r="155" spans="1:108" ht="12.75" customHeight="1">
      <c r="A155" s="123" t="s">
        <v>124</v>
      </c>
      <c r="B155" s="124"/>
      <c r="C155" s="124"/>
      <c r="D155" s="124"/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  <c r="O155" s="124"/>
      <c r="P155" s="124"/>
      <c r="Q155" s="124"/>
      <c r="R155" s="124"/>
      <c r="S155" s="124"/>
      <c r="T155" s="124"/>
      <c r="U155" s="124"/>
      <c r="V155" s="124"/>
      <c r="W155" s="124"/>
      <c r="X155" s="124"/>
      <c r="Y155" s="124"/>
      <c r="Z155" s="124"/>
      <c r="AA155" s="125"/>
      <c r="AB155" s="33" t="s">
        <v>14</v>
      </c>
      <c r="AC155" s="31"/>
      <c r="AD155" s="31"/>
      <c r="AE155" s="31"/>
      <c r="AF155" s="31"/>
      <c r="AG155" s="32"/>
      <c r="AH155" s="117" t="s">
        <v>470</v>
      </c>
      <c r="AI155" s="118"/>
      <c r="AJ155" s="118"/>
      <c r="AK155" s="118"/>
      <c r="AL155" s="118"/>
      <c r="AM155" s="118"/>
      <c r="AN155" s="118"/>
      <c r="AO155" s="118"/>
      <c r="AP155" s="118"/>
      <c r="AQ155" s="118"/>
      <c r="AR155" s="118"/>
      <c r="AS155" s="118"/>
      <c r="AT155" s="118"/>
      <c r="AU155" s="118"/>
      <c r="AV155" s="118"/>
      <c r="AW155" s="118"/>
      <c r="AX155" s="118"/>
      <c r="AY155" s="118"/>
      <c r="AZ155" s="118"/>
      <c r="BA155" s="118"/>
      <c r="BB155" s="119"/>
      <c r="BC155" s="42">
        <v>42100</v>
      </c>
      <c r="BD155" s="43"/>
      <c r="BE155" s="43"/>
      <c r="BF155" s="43"/>
      <c r="BG155" s="43"/>
      <c r="BH155" s="43"/>
      <c r="BI155" s="43"/>
      <c r="BJ155" s="43"/>
      <c r="BK155" s="43"/>
      <c r="BL155" s="43"/>
      <c r="BM155" s="43"/>
      <c r="BN155" s="43"/>
      <c r="BO155" s="43"/>
      <c r="BP155" s="43"/>
      <c r="BQ155" s="43"/>
      <c r="BR155" s="43"/>
      <c r="BS155" s="43"/>
      <c r="BT155" s="43"/>
      <c r="BU155" s="43"/>
      <c r="BV155" s="26"/>
      <c r="BW155" s="26"/>
      <c r="BX155" s="27"/>
      <c r="BY155" s="42">
        <v>42094</v>
      </c>
      <c r="BZ155" s="43"/>
      <c r="CA155" s="43"/>
      <c r="CB155" s="43"/>
      <c r="CC155" s="43"/>
      <c r="CD155" s="43"/>
      <c r="CE155" s="43"/>
      <c r="CF155" s="43"/>
      <c r="CG155" s="43"/>
      <c r="CH155" s="43"/>
      <c r="CI155" s="43"/>
      <c r="CJ155" s="43"/>
      <c r="CK155" s="43"/>
      <c r="CL155" s="43"/>
      <c r="CM155" s="43"/>
      <c r="CN155" s="45"/>
      <c r="CO155" s="114">
        <f t="shared" si="8"/>
        <v>6</v>
      </c>
      <c r="CP155" s="115"/>
      <c r="CQ155" s="115"/>
      <c r="CR155" s="115"/>
      <c r="CS155" s="115"/>
      <c r="CT155" s="115"/>
      <c r="CU155" s="115"/>
      <c r="CV155" s="115"/>
      <c r="CW155" s="115"/>
      <c r="CX155" s="115"/>
      <c r="CY155" s="115"/>
      <c r="CZ155" s="115"/>
      <c r="DA155" s="115"/>
      <c r="DB155" s="115"/>
      <c r="DC155" s="115"/>
      <c r="DD155" s="116"/>
    </row>
    <row r="156" spans="1:108" ht="12.75" customHeight="1">
      <c r="A156" s="123" t="s">
        <v>130</v>
      </c>
      <c r="B156" s="124"/>
      <c r="C156" s="124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  <c r="P156" s="124"/>
      <c r="Q156" s="124"/>
      <c r="R156" s="124"/>
      <c r="S156" s="124"/>
      <c r="T156" s="124"/>
      <c r="U156" s="124"/>
      <c r="V156" s="124"/>
      <c r="W156" s="124"/>
      <c r="X156" s="124"/>
      <c r="Y156" s="124"/>
      <c r="Z156" s="124"/>
      <c r="AA156" s="125"/>
      <c r="AB156" s="33" t="s">
        <v>14</v>
      </c>
      <c r="AC156" s="31"/>
      <c r="AD156" s="31"/>
      <c r="AE156" s="31"/>
      <c r="AF156" s="31"/>
      <c r="AG156" s="32"/>
      <c r="AH156" s="117" t="s">
        <v>471</v>
      </c>
      <c r="AI156" s="118"/>
      <c r="AJ156" s="118"/>
      <c r="AK156" s="118"/>
      <c r="AL156" s="118"/>
      <c r="AM156" s="118"/>
      <c r="AN156" s="118"/>
      <c r="AO156" s="118"/>
      <c r="AP156" s="118"/>
      <c r="AQ156" s="118"/>
      <c r="AR156" s="118"/>
      <c r="AS156" s="118"/>
      <c r="AT156" s="118"/>
      <c r="AU156" s="118"/>
      <c r="AV156" s="118"/>
      <c r="AW156" s="118"/>
      <c r="AX156" s="118"/>
      <c r="AY156" s="118"/>
      <c r="AZ156" s="118"/>
      <c r="BA156" s="118"/>
      <c r="BB156" s="119"/>
      <c r="BC156" s="42">
        <v>42100</v>
      </c>
      <c r="BD156" s="43"/>
      <c r="BE156" s="43"/>
      <c r="BF156" s="43"/>
      <c r="BG156" s="43"/>
      <c r="BH156" s="43"/>
      <c r="BI156" s="43"/>
      <c r="BJ156" s="43"/>
      <c r="BK156" s="43"/>
      <c r="BL156" s="43"/>
      <c r="BM156" s="43"/>
      <c r="BN156" s="43"/>
      <c r="BO156" s="43"/>
      <c r="BP156" s="43"/>
      <c r="BQ156" s="43"/>
      <c r="BR156" s="43"/>
      <c r="BS156" s="43"/>
      <c r="BT156" s="43"/>
      <c r="BU156" s="43"/>
      <c r="BV156" s="26"/>
      <c r="BW156" s="26"/>
      <c r="BX156" s="27"/>
      <c r="BY156" s="42">
        <v>42094</v>
      </c>
      <c r="BZ156" s="43"/>
      <c r="CA156" s="43"/>
      <c r="CB156" s="43"/>
      <c r="CC156" s="43"/>
      <c r="CD156" s="43"/>
      <c r="CE156" s="43"/>
      <c r="CF156" s="43"/>
      <c r="CG156" s="43"/>
      <c r="CH156" s="43"/>
      <c r="CI156" s="43"/>
      <c r="CJ156" s="43"/>
      <c r="CK156" s="43"/>
      <c r="CL156" s="43"/>
      <c r="CM156" s="43"/>
      <c r="CN156" s="45"/>
      <c r="CO156" s="114">
        <f t="shared" si="8"/>
        <v>6</v>
      </c>
      <c r="CP156" s="115"/>
      <c r="CQ156" s="115"/>
      <c r="CR156" s="115"/>
      <c r="CS156" s="115"/>
      <c r="CT156" s="115"/>
      <c r="CU156" s="115"/>
      <c r="CV156" s="115"/>
      <c r="CW156" s="115"/>
      <c r="CX156" s="115"/>
      <c r="CY156" s="115"/>
      <c r="CZ156" s="115"/>
      <c r="DA156" s="115"/>
      <c r="DB156" s="115"/>
      <c r="DC156" s="115"/>
      <c r="DD156" s="116"/>
    </row>
    <row r="157" spans="1:108" ht="12.75" customHeight="1">
      <c r="A157" s="123" t="s">
        <v>135</v>
      </c>
      <c r="B157" s="124"/>
      <c r="C157" s="124"/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  <c r="P157" s="124"/>
      <c r="Q157" s="124"/>
      <c r="R157" s="124"/>
      <c r="S157" s="124"/>
      <c r="T157" s="124"/>
      <c r="U157" s="124"/>
      <c r="V157" s="124"/>
      <c r="W157" s="124"/>
      <c r="X157" s="124"/>
      <c r="Y157" s="124"/>
      <c r="Z157" s="124"/>
      <c r="AA157" s="125"/>
      <c r="AB157" s="33" t="s">
        <v>14</v>
      </c>
      <c r="AC157" s="31"/>
      <c r="AD157" s="31"/>
      <c r="AE157" s="31"/>
      <c r="AF157" s="31"/>
      <c r="AG157" s="32"/>
      <c r="AH157" s="117" t="s">
        <v>472</v>
      </c>
      <c r="AI157" s="118"/>
      <c r="AJ157" s="118"/>
      <c r="AK157" s="118"/>
      <c r="AL157" s="118"/>
      <c r="AM157" s="118"/>
      <c r="AN157" s="118"/>
      <c r="AO157" s="118"/>
      <c r="AP157" s="118"/>
      <c r="AQ157" s="118"/>
      <c r="AR157" s="118"/>
      <c r="AS157" s="118"/>
      <c r="AT157" s="118"/>
      <c r="AU157" s="118"/>
      <c r="AV157" s="118"/>
      <c r="AW157" s="118"/>
      <c r="AX157" s="118"/>
      <c r="AY157" s="118"/>
      <c r="AZ157" s="118"/>
      <c r="BA157" s="118"/>
      <c r="BB157" s="119"/>
      <c r="BC157" s="42">
        <v>42100</v>
      </c>
      <c r="BD157" s="43"/>
      <c r="BE157" s="43"/>
      <c r="BF157" s="43"/>
      <c r="BG157" s="43"/>
      <c r="BH157" s="43"/>
      <c r="BI157" s="43"/>
      <c r="BJ157" s="43"/>
      <c r="BK157" s="43"/>
      <c r="BL157" s="43"/>
      <c r="BM157" s="43"/>
      <c r="BN157" s="43"/>
      <c r="BO157" s="43"/>
      <c r="BP157" s="43"/>
      <c r="BQ157" s="43"/>
      <c r="BR157" s="43"/>
      <c r="BS157" s="43"/>
      <c r="BT157" s="43"/>
      <c r="BU157" s="43"/>
      <c r="BV157" s="26"/>
      <c r="BW157" s="26"/>
      <c r="BX157" s="27"/>
      <c r="BY157" s="42">
        <v>42094</v>
      </c>
      <c r="BZ157" s="43"/>
      <c r="CA157" s="43"/>
      <c r="CB157" s="43"/>
      <c r="CC157" s="43"/>
      <c r="CD157" s="43"/>
      <c r="CE157" s="43"/>
      <c r="CF157" s="43"/>
      <c r="CG157" s="43"/>
      <c r="CH157" s="43"/>
      <c r="CI157" s="43"/>
      <c r="CJ157" s="43"/>
      <c r="CK157" s="43"/>
      <c r="CL157" s="43"/>
      <c r="CM157" s="43"/>
      <c r="CN157" s="45"/>
      <c r="CO157" s="114">
        <f t="shared" si="8"/>
        <v>6</v>
      </c>
      <c r="CP157" s="115"/>
      <c r="CQ157" s="115"/>
      <c r="CR157" s="115"/>
      <c r="CS157" s="115"/>
      <c r="CT157" s="115"/>
      <c r="CU157" s="115"/>
      <c r="CV157" s="115"/>
      <c r="CW157" s="115"/>
      <c r="CX157" s="115"/>
      <c r="CY157" s="115"/>
      <c r="CZ157" s="115"/>
      <c r="DA157" s="115"/>
      <c r="DB157" s="115"/>
      <c r="DC157" s="115"/>
      <c r="DD157" s="116"/>
    </row>
    <row r="158" spans="1:108" ht="12.75" customHeight="1">
      <c r="A158" s="126" t="s">
        <v>148</v>
      </c>
      <c r="B158" s="127"/>
      <c r="C158" s="127"/>
      <c r="D158" s="127"/>
      <c r="E158" s="127"/>
      <c r="F158" s="127"/>
      <c r="G158" s="127"/>
      <c r="H158" s="127"/>
      <c r="I158" s="127"/>
      <c r="J158" s="127"/>
      <c r="K158" s="127"/>
      <c r="L158" s="127"/>
      <c r="M158" s="127"/>
      <c r="N158" s="127"/>
      <c r="O158" s="127"/>
      <c r="P158" s="127"/>
      <c r="Q158" s="127"/>
      <c r="R158" s="127"/>
      <c r="S158" s="127"/>
      <c r="T158" s="127"/>
      <c r="U158" s="127"/>
      <c r="V158" s="127"/>
      <c r="W158" s="127"/>
      <c r="X158" s="127"/>
      <c r="Y158" s="127"/>
      <c r="Z158" s="127"/>
      <c r="AA158" s="128"/>
      <c r="AB158" s="33" t="s">
        <v>14</v>
      </c>
      <c r="AC158" s="31"/>
      <c r="AD158" s="31"/>
      <c r="AE158" s="31"/>
      <c r="AF158" s="31"/>
      <c r="AG158" s="32"/>
      <c r="AH158" s="117" t="s">
        <v>171</v>
      </c>
      <c r="AI158" s="118"/>
      <c r="AJ158" s="118"/>
      <c r="AK158" s="118"/>
      <c r="AL158" s="118"/>
      <c r="AM158" s="118"/>
      <c r="AN158" s="118"/>
      <c r="AO158" s="118"/>
      <c r="AP158" s="118"/>
      <c r="AQ158" s="118"/>
      <c r="AR158" s="118"/>
      <c r="AS158" s="118"/>
      <c r="AT158" s="118"/>
      <c r="AU158" s="118"/>
      <c r="AV158" s="118"/>
      <c r="AW158" s="118"/>
      <c r="AX158" s="118"/>
      <c r="AY158" s="118"/>
      <c r="AZ158" s="118"/>
      <c r="BA158" s="118"/>
      <c r="BB158" s="119"/>
      <c r="BC158" s="138">
        <v>16100</v>
      </c>
      <c r="BD158" s="139"/>
      <c r="BE158" s="139"/>
      <c r="BF158" s="139"/>
      <c r="BG158" s="139"/>
      <c r="BH158" s="139"/>
      <c r="BI158" s="139"/>
      <c r="BJ158" s="139"/>
      <c r="BK158" s="139"/>
      <c r="BL158" s="139"/>
      <c r="BM158" s="139"/>
      <c r="BN158" s="139"/>
      <c r="BO158" s="139"/>
      <c r="BP158" s="139"/>
      <c r="BQ158" s="139"/>
      <c r="BR158" s="139"/>
      <c r="BS158" s="139"/>
      <c r="BT158" s="139"/>
      <c r="BU158" s="139"/>
      <c r="BV158" s="38"/>
      <c r="BW158" s="38"/>
      <c r="BX158" s="39"/>
      <c r="BY158" s="138">
        <v>12100</v>
      </c>
      <c r="BZ158" s="139"/>
      <c r="CA158" s="139"/>
      <c r="CB158" s="139"/>
      <c r="CC158" s="139"/>
      <c r="CD158" s="139"/>
      <c r="CE158" s="139"/>
      <c r="CF158" s="139"/>
      <c r="CG158" s="139"/>
      <c r="CH158" s="139"/>
      <c r="CI158" s="139"/>
      <c r="CJ158" s="139"/>
      <c r="CK158" s="139"/>
      <c r="CL158" s="139"/>
      <c r="CM158" s="139"/>
      <c r="CN158" s="140"/>
      <c r="CO158" s="114">
        <f t="shared" si="8"/>
        <v>4000</v>
      </c>
      <c r="CP158" s="115"/>
      <c r="CQ158" s="115"/>
      <c r="CR158" s="115"/>
      <c r="CS158" s="115"/>
      <c r="CT158" s="115"/>
      <c r="CU158" s="115"/>
      <c r="CV158" s="115"/>
      <c r="CW158" s="115"/>
      <c r="CX158" s="115"/>
      <c r="CY158" s="115"/>
      <c r="CZ158" s="115"/>
      <c r="DA158" s="115"/>
      <c r="DB158" s="115"/>
      <c r="DC158" s="115"/>
      <c r="DD158" s="116"/>
    </row>
    <row r="159" spans="1:108" ht="12.75" customHeight="1">
      <c r="A159" s="126" t="s">
        <v>264</v>
      </c>
      <c r="B159" s="127"/>
      <c r="C159" s="127"/>
      <c r="D159" s="127"/>
      <c r="E159" s="127"/>
      <c r="F159" s="127"/>
      <c r="G159" s="127"/>
      <c r="H159" s="127"/>
      <c r="I159" s="127"/>
      <c r="J159" s="127"/>
      <c r="K159" s="127"/>
      <c r="L159" s="127"/>
      <c r="M159" s="127"/>
      <c r="N159" s="127"/>
      <c r="O159" s="127"/>
      <c r="P159" s="127"/>
      <c r="Q159" s="127"/>
      <c r="R159" s="127"/>
      <c r="S159" s="127"/>
      <c r="T159" s="127"/>
      <c r="U159" s="127"/>
      <c r="V159" s="127"/>
      <c r="W159" s="127"/>
      <c r="X159" s="127"/>
      <c r="Y159" s="127"/>
      <c r="Z159" s="127"/>
      <c r="AA159" s="128"/>
      <c r="AB159" s="33" t="s">
        <v>14</v>
      </c>
      <c r="AC159" s="31"/>
      <c r="AD159" s="31"/>
      <c r="AE159" s="31"/>
      <c r="AF159" s="31"/>
      <c r="AG159" s="32"/>
      <c r="AH159" s="117" t="s">
        <v>302</v>
      </c>
      <c r="AI159" s="118"/>
      <c r="AJ159" s="118"/>
      <c r="AK159" s="118"/>
      <c r="AL159" s="118"/>
      <c r="AM159" s="118"/>
      <c r="AN159" s="118"/>
      <c r="AO159" s="118"/>
      <c r="AP159" s="118"/>
      <c r="AQ159" s="118"/>
      <c r="AR159" s="118"/>
      <c r="AS159" s="118"/>
      <c r="AT159" s="118"/>
      <c r="AU159" s="118"/>
      <c r="AV159" s="118"/>
      <c r="AW159" s="118"/>
      <c r="AX159" s="118"/>
      <c r="AY159" s="118"/>
      <c r="AZ159" s="118"/>
      <c r="BA159" s="118"/>
      <c r="BB159" s="119"/>
      <c r="BC159" s="138">
        <v>16100</v>
      </c>
      <c r="BD159" s="139"/>
      <c r="BE159" s="139"/>
      <c r="BF159" s="139"/>
      <c r="BG159" s="139"/>
      <c r="BH159" s="139"/>
      <c r="BI159" s="139"/>
      <c r="BJ159" s="139"/>
      <c r="BK159" s="139"/>
      <c r="BL159" s="139"/>
      <c r="BM159" s="139"/>
      <c r="BN159" s="139"/>
      <c r="BO159" s="139"/>
      <c r="BP159" s="139"/>
      <c r="BQ159" s="139"/>
      <c r="BR159" s="139"/>
      <c r="BS159" s="139"/>
      <c r="BT159" s="139"/>
      <c r="BU159" s="139"/>
      <c r="BV159" s="38"/>
      <c r="BW159" s="38"/>
      <c r="BX159" s="39"/>
      <c r="BY159" s="138">
        <v>12100</v>
      </c>
      <c r="BZ159" s="139"/>
      <c r="CA159" s="139"/>
      <c r="CB159" s="139"/>
      <c r="CC159" s="139"/>
      <c r="CD159" s="139"/>
      <c r="CE159" s="139"/>
      <c r="CF159" s="139"/>
      <c r="CG159" s="139"/>
      <c r="CH159" s="139"/>
      <c r="CI159" s="139"/>
      <c r="CJ159" s="139"/>
      <c r="CK159" s="139"/>
      <c r="CL159" s="139"/>
      <c r="CM159" s="139"/>
      <c r="CN159" s="140"/>
      <c r="CO159" s="114">
        <f>SUM(BC159-BY159)</f>
        <v>4000</v>
      </c>
      <c r="CP159" s="115"/>
      <c r="CQ159" s="115"/>
      <c r="CR159" s="115"/>
      <c r="CS159" s="115"/>
      <c r="CT159" s="115"/>
      <c r="CU159" s="115"/>
      <c r="CV159" s="115"/>
      <c r="CW159" s="115"/>
      <c r="CX159" s="115"/>
      <c r="CY159" s="115"/>
      <c r="CZ159" s="115"/>
      <c r="DA159" s="115"/>
      <c r="DB159" s="115"/>
      <c r="DC159" s="115"/>
      <c r="DD159" s="116"/>
    </row>
    <row r="160" spans="1:108" ht="12.75" customHeight="1">
      <c r="A160" s="126"/>
      <c r="B160" s="127"/>
      <c r="C160" s="127"/>
      <c r="D160" s="127"/>
      <c r="E160" s="127"/>
      <c r="F160" s="127"/>
      <c r="G160" s="127"/>
      <c r="H160" s="127"/>
      <c r="I160" s="127"/>
      <c r="J160" s="127"/>
      <c r="K160" s="127"/>
      <c r="L160" s="127"/>
      <c r="M160" s="127"/>
      <c r="N160" s="127"/>
      <c r="O160" s="127"/>
      <c r="P160" s="127"/>
      <c r="Q160" s="127"/>
      <c r="R160" s="127"/>
      <c r="S160" s="127"/>
      <c r="T160" s="127"/>
      <c r="U160" s="127"/>
      <c r="V160" s="127"/>
      <c r="W160" s="127"/>
      <c r="X160" s="127"/>
      <c r="Y160" s="127"/>
      <c r="Z160" s="127"/>
      <c r="AA160" s="128"/>
      <c r="AB160" s="33" t="s">
        <v>14</v>
      </c>
      <c r="AC160" s="31"/>
      <c r="AD160" s="31"/>
      <c r="AE160" s="31"/>
      <c r="AF160" s="31"/>
      <c r="AG160" s="32"/>
      <c r="AH160" s="117" t="s">
        <v>303</v>
      </c>
      <c r="AI160" s="118"/>
      <c r="AJ160" s="118"/>
      <c r="AK160" s="118"/>
      <c r="AL160" s="118"/>
      <c r="AM160" s="118"/>
      <c r="AN160" s="118"/>
      <c r="AO160" s="118"/>
      <c r="AP160" s="118"/>
      <c r="AQ160" s="118"/>
      <c r="AR160" s="118"/>
      <c r="AS160" s="118"/>
      <c r="AT160" s="118"/>
      <c r="AU160" s="118"/>
      <c r="AV160" s="118"/>
      <c r="AW160" s="118"/>
      <c r="AX160" s="118"/>
      <c r="AY160" s="118"/>
      <c r="AZ160" s="118"/>
      <c r="BA160" s="118"/>
      <c r="BB160" s="119"/>
      <c r="BC160" s="138">
        <v>16100</v>
      </c>
      <c r="BD160" s="139"/>
      <c r="BE160" s="139"/>
      <c r="BF160" s="139"/>
      <c r="BG160" s="139"/>
      <c r="BH160" s="139"/>
      <c r="BI160" s="139"/>
      <c r="BJ160" s="139"/>
      <c r="BK160" s="139"/>
      <c r="BL160" s="139"/>
      <c r="BM160" s="139"/>
      <c r="BN160" s="139"/>
      <c r="BO160" s="139"/>
      <c r="BP160" s="139"/>
      <c r="BQ160" s="139"/>
      <c r="BR160" s="139"/>
      <c r="BS160" s="139"/>
      <c r="BT160" s="139"/>
      <c r="BU160" s="139"/>
      <c r="BV160" s="38"/>
      <c r="BW160" s="38"/>
      <c r="BX160" s="39"/>
      <c r="BY160" s="138">
        <v>12100</v>
      </c>
      <c r="BZ160" s="139"/>
      <c r="CA160" s="139"/>
      <c r="CB160" s="139"/>
      <c r="CC160" s="139"/>
      <c r="CD160" s="139"/>
      <c r="CE160" s="139"/>
      <c r="CF160" s="139"/>
      <c r="CG160" s="139"/>
      <c r="CH160" s="139"/>
      <c r="CI160" s="139"/>
      <c r="CJ160" s="139"/>
      <c r="CK160" s="139"/>
      <c r="CL160" s="139"/>
      <c r="CM160" s="139"/>
      <c r="CN160" s="140"/>
      <c r="CO160" s="114">
        <f aca="true" t="shared" si="9" ref="CO160:CO165">BC160-BY160</f>
        <v>4000</v>
      </c>
      <c r="CP160" s="115"/>
      <c r="CQ160" s="115"/>
      <c r="CR160" s="115"/>
      <c r="CS160" s="115"/>
      <c r="CT160" s="115"/>
      <c r="CU160" s="115"/>
      <c r="CV160" s="115"/>
      <c r="CW160" s="115"/>
      <c r="CX160" s="115"/>
      <c r="CY160" s="115"/>
      <c r="CZ160" s="115"/>
      <c r="DA160" s="115"/>
      <c r="DB160" s="115"/>
      <c r="DC160" s="115"/>
      <c r="DD160" s="116"/>
    </row>
    <row r="161" spans="1:108" ht="38.25" customHeight="1">
      <c r="A161" s="126" t="s">
        <v>267</v>
      </c>
      <c r="B161" s="127"/>
      <c r="C161" s="127"/>
      <c r="D161" s="127"/>
      <c r="E161" s="127"/>
      <c r="F161" s="127"/>
      <c r="G161" s="127"/>
      <c r="H161" s="127"/>
      <c r="I161" s="127"/>
      <c r="J161" s="127"/>
      <c r="K161" s="127"/>
      <c r="L161" s="127"/>
      <c r="M161" s="127"/>
      <c r="N161" s="127"/>
      <c r="O161" s="127"/>
      <c r="P161" s="127"/>
      <c r="Q161" s="127"/>
      <c r="R161" s="127"/>
      <c r="S161" s="127"/>
      <c r="T161" s="127"/>
      <c r="U161" s="127"/>
      <c r="V161" s="127"/>
      <c r="W161" s="127"/>
      <c r="X161" s="127"/>
      <c r="Y161" s="127"/>
      <c r="Z161" s="127"/>
      <c r="AA161" s="128"/>
      <c r="AB161" s="49" t="s">
        <v>14</v>
      </c>
      <c r="AC161" s="47"/>
      <c r="AD161" s="47"/>
      <c r="AE161" s="47"/>
      <c r="AF161" s="47"/>
      <c r="AG161" s="48"/>
      <c r="AH161" s="117" t="s">
        <v>304</v>
      </c>
      <c r="AI161" s="118"/>
      <c r="AJ161" s="118"/>
      <c r="AK161" s="118"/>
      <c r="AL161" s="118"/>
      <c r="AM161" s="118"/>
      <c r="AN161" s="118"/>
      <c r="AO161" s="118"/>
      <c r="AP161" s="118"/>
      <c r="AQ161" s="118"/>
      <c r="AR161" s="118"/>
      <c r="AS161" s="118"/>
      <c r="AT161" s="118"/>
      <c r="AU161" s="118"/>
      <c r="AV161" s="118"/>
      <c r="AW161" s="118"/>
      <c r="AX161" s="118"/>
      <c r="AY161" s="118"/>
      <c r="AZ161" s="118"/>
      <c r="BA161" s="118"/>
      <c r="BB161" s="119"/>
      <c r="BC161" s="42">
        <v>16100</v>
      </c>
      <c r="BD161" s="43"/>
      <c r="BE161" s="43"/>
      <c r="BF161" s="43"/>
      <c r="BG161" s="43"/>
      <c r="BH161" s="43"/>
      <c r="BI161" s="43"/>
      <c r="BJ161" s="43"/>
      <c r="BK161" s="43"/>
      <c r="BL161" s="43"/>
      <c r="BM161" s="43"/>
      <c r="BN161" s="43"/>
      <c r="BO161" s="43"/>
      <c r="BP161" s="43"/>
      <c r="BQ161" s="43"/>
      <c r="BR161" s="43"/>
      <c r="BS161" s="43"/>
      <c r="BT161" s="43"/>
      <c r="BU161" s="43"/>
      <c r="BV161" s="43"/>
      <c r="BW161" s="43"/>
      <c r="BX161" s="45"/>
      <c r="BY161" s="42">
        <v>12100</v>
      </c>
      <c r="BZ161" s="43"/>
      <c r="CA161" s="43"/>
      <c r="CB161" s="43"/>
      <c r="CC161" s="43"/>
      <c r="CD161" s="43"/>
      <c r="CE161" s="43"/>
      <c r="CF161" s="43"/>
      <c r="CG161" s="43"/>
      <c r="CH161" s="43"/>
      <c r="CI161" s="43"/>
      <c r="CJ161" s="43"/>
      <c r="CK161" s="43"/>
      <c r="CL161" s="43"/>
      <c r="CM161" s="43"/>
      <c r="CN161" s="45"/>
      <c r="CO161" s="114">
        <f t="shared" si="9"/>
        <v>4000</v>
      </c>
      <c r="CP161" s="115"/>
      <c r="CQ161" s="115"/>
      <c r="CR161" s="115"/>
      <c r="CS161" s="115"/>
      <c r="CT161" s="115"/>
      <c r="CU161" s="115"/>
      <c r="CV161" s="115"/>
      <c r="CW161" s="115"/>
      <c r="CX161" s="115"/>
      <c r="CY161" s="115"/>
      <c r="CZ161" s="115"/>
      <c r="DA161" s="115"/>
      <c r="DB161" s="115"/>
      <c r="DC161" s="115"/>
      <c r="DD161" s="116"/>
    </row>
    <row r="162" spans="1:108" ht="12.75" customHeight="1">
      <c r="A162" s="126" t="s">
        <v>85</v>
      </c>
      <c r="B162" s="127"/>
      <c r="C162" s="127"/>
      <c r="D162" s="127"/>
      <c r="E162" s="127"/>
      <c r="F162" s="127"/>
      <c r="G162" s="127"/>
      <c r="H162" s="127"/>
      <c r="I162" s="127"/>
      <c r="J162" s="127"/>
      <c r="K162" s="127"/>
      <c r="L162" s="127"/>
      <c r="M162" s="127"/>
      <c r="N162" s="127"/>
      <c r="O162" s="127"/>
      <c r="P162" s="127"/>
      <c r="Q162" s="127"/>
      <c r="R162" s="127"/>
      <c r="S162" s="127"/>
      <c r="T162" s="127"/>
      <c r="U162" s="127"/>
      <c r="V162" s="127"/>
      <c r="W162" s="127"/>
      <c r="X162" s="127"/>
      <c r="Y162" s="127"/>
      <c r="Z162" s="127"/>
      <c r="AA162" s="128"/>
      <c r="AB162" s="49" t="s">
        <v>14</v>
      </c>
      <c r="AC162" s="47"/>
      <c r="AD162" s="47"/>
      <c r="AE162" s="47"/>
      <c r="AF162" s="47"/>
      <c r="AG162" s="48"/>
      <c r="AH162" s="117" t="s">
        <v>305</v>
      </c>
      <c r="AI162" s="118"/>
      <c r="AJ162" s="118"/>
      <c r="AK162" s="118"/>
      <c r="AL162" s="118"/>
      <c r="AM162" s="118"/>
      <c r="AN162" s="118"/>
      <c r="AO162" s="118"/>
      <c r="AP162" s="118"/>
      <c r="AQ162" s="118"/>
      <c r="AR162" s="118"/>
      <c r="AS162" s="118"/>
      <c r="AT162" s="118"/>
      <c r="AU162" s="118"/>
      <c r="AV162" s="118"/>
      <c r="AW162" s="118"/>
      <c r="AX162" s="118"/>
      <c r="AY162" s="118"/>
      <c r="AZ162" s="118"/>
      <c r="BA162" s="118"/>
      <c r="BB162" s="119"/>
      <c r="BC162" s="42">
        <v>16100</v>
      </c>
      <c r="BD162" s="43"/>
      <c r="BE162" s="43"/>
      <c r="BF162" s="43"/>
      <c r="BG162" s="43"/>
      <c r="BH162" s="43"/>
      <c r="BI162" s="43"/>
      <c r="BJ162" s="43"/>
      <c r="BK162" s="43"/>
      <c r="BL162" s="43"/>
      <c r="BM162" s="43"/>
      <c r="BN162" s="43"/>
      <c r="BO162" s="43"/>
      <c r="BP162" s="43"/>
      <c r="BQ162" s="43"/>
      <c r="BR162" s="43"/>
      <c r="BS162" s="43"/>
      <c r="BT162" s="43"/>
      <c r="BU162" s="43"/>
      <c r="BV162" s="43"/>
      <c r="BW162" s="43"/>
      <c r="BX162" s="45"/>
      <c r="BY162" s="42">
        <v>12100</v>
      </c>
      <c r="BZ162" s="43"/>
      <c r="CA162" s="43"/>
      <c r="CB162" s="43"/>
      <c r="CC162" s="43"/>
      <c r="CD162" s="43"/>
      <c r="CE162" s="43"/>
      <c r="CF162" s="43"/>
      <c r="CG162" s="43"/>
      <c r="CH162" s="43"/>
      <c r="CI162" s="43"/>
      <c r="CJ162" s="43"/>
      <c r="CK162" s="43"/>
      <c r="CL162" s="43"/>
      <c r="CM162" s="43"/>
      <c r="CN162" s="45"/>
      <c r="CO162" s="114">
        <f t="shared" si="9"/>
        <v>4000</v>
      </c>
      <c r="CP162" s="141"/>
      <c r="CQ162" s="141"/>
      <c r="CR162" s="141"/>
      <c r="CS162" s="141"/>
      <c r="CT162" s="141"/>
      <c r="CU162" s="141"/>
      <c r="CV162" s="141"/>
      <c r="CW162" s="141"/>
      <c r="CX162" s="141"/>
      <c r="CY162" s="141"/>
      <c r="CZ162" s="141"/>
      <c r="DA162" s="141"/>
      <c r="DB162" s="141"/>
      <c r="DC162" s="141"/>
      <c r="DD162" s="142"/>
    </row>
    <row r="163" spans="1:108" ht="12.75" customHeight="1">
      <c r="A163" s="126" t="s">
        <v>124</v>
      </c>
      <c r="B163" s="127"/>
      <c r="C163" s="127"/>
      <c r="D163" s="127"/>
      <c r="E163" s="127"/>
      <c r="F163" s="127"/>
      <c r="G163" s="127"/>
      <c r="H163" s="127"/>
      <c r="I163" s="127"/>
      <c r="J163" s="127"/>
      <c r="K163" s="127"/>
      <c r="L163" s="127"/>
      <c r="M163" s="127"/>
      <c r="N163" s="127"/>
      <c r="O163" s="127"/>
      <c r="P163" s="127"/>
      <c r="Q163" s="127"/>
      <c r="R163" s="127"/>
      <c r="S163" s="127"/>
      <c r="T163" s="127"/>
      <c r="U163" s="127"/>
      <c r="V163" s="127"/>
      <c r="W163" s="127"/>
      <c r="X163" s="127"/>
      <c r="Y163" s="127"/>
      <c r="Z163" s="127"/>
      <c r="AA163" s="128"/>
      <c r="AB163" s="49" t="s">
        <v>14</v>
      </c>
      <c r="AC163" s="47"/>
      <c r="AD163" s="47"/>
      <c r="AE163" s="47"/>
      <c r="AF163" s="47"/>
      <c r="AG163" s="48"/>
      <c r="AH163" s="117" t="s">
        <v>306</v>
      </c>
      <c r="AI163" s="118"/>
      <c r="AJ163" s="118"/>
      <c r="AK163" s="118"/>
      <c r="AL163" s="118"/>
      <c r="AM163" s="118"/>
      <c r="AN163" s="118"/>
      <c r="AO163" s="118"/>
      <c r="AP163" s="118"/>
      <c r="AQ163" s="118"/>
      <c r="AR163" s="118"/>
      <c r="AS163" s="118"/>
      <c r="AT163" s="118"/>
      <c r="AU163" s="118"/>
      <c r="AV163" s="118"/>
      <c r="AW163" s="118"/>
      <c r="AX163" s="118"/>
      <c r="AY163" s="118"/>
      <c r="AZ163" s="118"/>
      <c r="BA163" s="118"/>
      <c r="BB163" s="119"/>
      <c r="BC163" s="42">
        <v>16100</v>
      </c>
      <c r="BD163" s="43"/>
      <c r="BE163" s="43"/>
      <c r="BF163" s="43"/>
      <c r="BG163" s="43"/>
      <c r="BH163" s="43"/>
      <c r="BI163" s="43"/>
      <c r="BJ163" s="43"/>
      <c r="BK163" s="43"/>
      <c r="BL163" s="43"/>
      <c r="BM163" s="43"/>
      <c r="BN163" s="43"/>
      <c r="BO163" s="43"/>
      <c r="BP163" s="43"/>
      <c r="BQ163" s="43"/>
      <c r="BR163" s="43"/>
      <c r="BS163" s="43"/>
      <c r="BT163" s="43"/>
      <c r="BU163" s="43"/>
      <c r="BV163" s="43"/>
      <c r="BW163" s="43"/>
      <c r="BX163" s="45"/>
      <c r="BY163" s="42">
        <v>12100</v>
      </c>
      <c r="BZ163" s="43"/>
      <c r="CA163" s="43"/>
      <c r="CB163" s="43"/>
      <c r="CC163" s="43"/>
      <c r="CD163" s="43"/>
      <c r="CE163" s="43"/>
      <c r="CF163" s="43"/>
      <c r="CG163" s="43"/>
      <c r="CH163" s="43"/>
      <c r="CI163" s="43"/>
      <c r="CJ163" s="43"/>
      <c r="CK163" s="43"/>
      <c r="CL163" s="43"/>
      <c r="CM163" s="43"/>
      <c r="CN163" s="45"/>
      <c r="CO163" s="114">
        <f t="shared" si="9"/>
        <v>4000</v>
      </c>
      <c r="CP163" s="141"/>
      <c r="CQ163" s="141"/>
      <c r="CR163" s="141"/>
      <c r="CS163" s="141"/>
      <c r="CT163" s="141"/>
      <c r="CU163" s="141"/>
      <c r="CV163" s="141"/>
      <c r="CW163" s="141"/>
      <c r="CX163" s="141"/>
      <c r="CY163" s="141"/>
      <c r="CZ163" s="141"/>
      <c r="DA163" s="141"/>
      <c r="DB163" s="141"/>
      <c r="DC163" s="141"/>
      <c r="DD163" s="142"/>
    </row>
    <row r="164" spans="1:108" ht="12.75" customHeight="1">
      <c r="A164" s="126" t="s">
        <v>145</v>
      </c>
      <c r="B164" s="127"/>
      <c r="C164" s="127"/>
      <c r="D164" s="127"/>
      <c r="E164" s="127"/>
      <c r="F164" s="127"/>
      <c r="G164" s="127"/>
      <c r="H164" s="127"/>
      <c r="I164" s="127"/>
      <c r="J164" s="127"/>
      <c r="K164" s="127"/>
      <c r="L164" s="127"/>
      <c r="M164" s="127"/>
      <c r="N164" s="127"/>
      <c r="O164" s="127"/>
      <c r="P164" s="127"/>
      <c r="Q164" s="127"/>
      <c r="R164" s="127"/>
      <c r="S164" s="127"/>
      <c r="T164" s="127"/>
      <c r="U164" s="127"/>
      <c r="V164" s="127"/>
      <c r="W164" s="127"/>
      <c r="X164" s="127"/>
      <c r="Y164" s="127"/>
      <c r="Z164" s="127"/>
      <c r="AA164" s="128"/>
      <c r="AB164" s="49" t="s">
        <v>14</v>
      </c>
      <c r="AC164" s="47"/>
      <c r="AD164" s="47"/>
      <c r="AE164" s="47"/>
      <c r="AF164" s="47"/>
      <c r="AG164" s="48"/>
      <c r="AH164" s="117" t="s">
        <v>307</v>
      </c>
      <c r="AI164" s="118"/>
      <c r="AJ164" s="118"/>
      <c r="AK164" s="118"/>
      <c r="AL164" s="118"/>
      <c r="AM164" s="118"/>
      <c r="AN164" s="118"/>
      <c r="AO164" s="118"/>
      <c r="AP164" s="118"/>
      <c r="AQ164" s="118"/>
      <c r="AR164" s="118"/>
      <c r="AS164" s="118"/>
      <c r="AT164" s="118"/>
      <c r="AU164" s="118"/>
      <c r="AV164" s="118"/>
      <c r="AW164" s="118"/>
      <c r="AX164" s="118"/>
      <c r="AY164" s="118"/>
      <c r="AZ164" s="118"/>
      <c r="BA164" s="118"/>
      <c r="BB164" s="119"/>
      <c r="BC164" s="42">
        <v>16100</v>
      </c>
      <c r="BD164" s="43"/>
      <c r="BE164" s="43"/>
      <c r="BF164" s="43"/>
      <c r="BG164" s="43"/>
      <c r="BH164" s="43"/>
      <c r="BI164" s="43"/>
      <c r="BJ164" s="43"/>
      <c r="BK164" s="43"/>
      <c r="BL164" s="43"/>
      <c r="BM164" s="43"/>
      <c r="BN164" s="43"/>
      <c r="BO164" s="43"/>
      <c r="BP164" s="43"/>
      <c r="BQ164" s="43"/>
      <c r="BR164" s="43"/>
      <c r="BS164" s="43"/>
      <c r="BT164" s="43"/>
      <c r="BU164" s="43"/>
      <c r="BV164" s="43"/>
      <c r="BW164" s="43"/>
      <c r="BX164" s="45"/>
      <c r="BY164" s="42">
        <v>12100</v>
      </c>
      <c r="BZ164" s="43"/>
      <c r="CA164" s="43"/>
      <c r="CB164" s="43"/>
      <c r="CC164" s="43"/>
      <c r="CD164" s="43"/>
      <c r="CE164" s="43"/>
      <c r="CF164" s="43"/>
      <c r="CG164" s="43"/>
      <c r="CH164" s="43"/>
      <c r="CI164" s="43"/>
      <c r="CJ164" s="43"/>
      <c r="CK164" s="43"/>
      <c r="CL164" s="43"/>
      <c r="CM164" s="43"/>
      <c r="CN164" s="45"/>
      <c r="CO164" s="114">
        <f t="shared" si="9"/>
        <v>4000</v>
      </c>
      <c r="CP164" s="141"/>
      <c r="CQ164" s="141"/>
      <c r="CR164" s="141"/>
      <c r="CS164" s="141"/>
      <c r="CT164" s="141"/>
      <c r="CU164" s="141"/>
      <c r="CV164" s="141"/>
      <c r="CW164" s="141"/>
      <c r="CX164" s="141"/>
      <c r="CY164" s="141"/>
      <c r="CZ164" s="141"/>
      <c r="DA164" s="141"/>
      <c r="DB164" s="141"/>
      <c r="DC164" s="141"/>
      <c r="DD164" s="142"/>
    </row>
    <row r="165" spans="1:108" ht="24.75" customHeight="1">
      <c r="A165" s="126" t="s">
        <v>146</v>
      </c>
      <c r="B165" s="127"/>
      <c r="C165" s="127"/>
      <c r="D165" s="127"/>
      <c r="E165" s="127"/>
      <c r="F165" s="127"/>
      <c r="G165" s="127"/>
      <c r="H165" s="127"/>
      <c r="I165" s="127"/>
      <c r="J165" s="127"/>
      <c r="K165" s="127"/>
      <c r="L165" s="127"/>
      <c r="M165" s="127"/>
      <c r="N165" s="127"/>
      <c r="O165" s="127"/>
      <c r="P165" s="127"/>
      <c r="Q165" s="127"/>
      <c r="R165" s="127"/>
      <c r="S165" s="127"/>
      <c r="T165" s="127"/>
      <c r="U165" s="127"/>
      <c r="V165" s="127"/>
      <c r="W165" s="127"/>
      <c r="X165" s="127"/>
      <c r="Y165" s="127"/>
      <c r="Z165" s="127"/>
      <c r="AA165" s="128"/>
      <c r="AB165" s="49" t="s">
        <v>14</v>
      </c>
      <c r="AC165" s="47"/>
      <c r="AD165" s="47"/>
      <c r="AE165" s="47"/>
      <c r="AF165" s="47"/>
      <c r="AG165" s="48"/>
      <c r="AH165" s="117" t="s">
        <v>359</v>
      </c>
      <c r="AI165" s="118"/>
      <c r="AJ165" s="118"/>
      <c r="AK165" s="118"/>
      <c r="AL165" s="118"/>
      <c r="AM165" s="118"/>
      <c r="AN165" s="118"/>
      <c r="AO165" s="118"/>
      <c r="AP165" s="118"/>
      <c r="AQ165" s="118"/>
      <c r="AR165" s="118"/>
      <c r="AS165" s="118"/>
      <c r="AT165" s="118"/>
      <c r="AU165" s="118"/>
      <c r="AV165" s="118"/>
      <c r="AW165" s="118"/>
      <c r="AX165" s="118"/>
      <c r="AY165" s="118"/>
      <c r="AZ165" s="118"/>
      <c r="BA165" s="118"/>
      <c r="BB165" s="119"/>
      <c r="BC165" s="42">
        <v>16100</v>
      </c>
      <c r="BD165" s="43"/>
      <c r="BE165" s="43"/>
      <c r="BF165" s="43"/>
      <c r="BG165" s="43"/>
      <c r="BH165" s="43"/>
      <c r="BI165" s="43"/>
      <c r="BJ165" s="43"/>
      <c r="BK165" s="43"/>
      <c r="BL165" s="43"/>
      <c r="BM165" s="43"/>
      <c r="BN165" s="43"/>
      <c r="BO165" s="43"/>
      <c r="BP165" s="43"/>
      <c r="BQ165" s="43"/>
      <c r="BR165" s="43"/>
      <c r="BS165" s="43"/>
      <c r="BT165" s="43"/>
      <c r="BU165" s="43"/>
      <c r="BV165" s="43"/>
      <c r="BW165" s="43"/>
      <c r="BX165" s="45"/>
      <c r="BY165" s="42">
        <v>12100</v>
      </c>
      <c r="BZ165" s="43"/>
      <c r="CA165" s="43"/>
      <c r="CB165" s="43"/>
      <c r="CC165" s="43"/>
      <c r="CD165" s="43"/>
      <c r="CE165" s="43"/>
      <c r="CF165" s="43"/>
      <c r="CG165" s="43"/>
      <c r="CH165" s="43"/>
      <c r="CI165" s="43"/>
      <c r="CJ165" s="43"/>
      <c r="CK165" s="43"/>
      <c r="CL165" s="43"/>
      <c r="CM165" s="43"/>
      <c r="CN165" s="45"/>
      <c r="CO165" s="114">
        <f t="shared" si="9"/>
        <v>4000</v>
      </c>
      <c r="CP165" s="141"/>
      <c r="CQ165" s="141"/>
      <c r="CR165" s="141"/>
      <c r="CS165" s="141"/>
      <c r="CT165" s="141"/>
      <c r="CU165" s="141"/>
      <c r="CV165" s="141"/>
      <c r="CW165" s="141"/>
      <c r="CX165" s="141"/>
      <c r="CY165" s="141"/>
      <c r="CZ165" s="141"/>
      <c r="DA165" s="141"/>
      <c r="DB165" s="141"/>
      <c r="DC165" s="141"/>
      <c r="DD165" s="142"/>
    </row>
    <row r="166" spans="1:108" ht="12.75" customHeight="1">
      <c r="A166" s="126" t="s">
        <v>149</v>
      </c>
      <c r="B166" s="127"/>
      <c r="C166" s="127"/>
      <c r="D166" s="127"/>
      <c r="E166" s="127"/>
      <c r="F166" s="127"/>
      <c r="G166" s="127"/>
      <c r="H166" s="127"/>
      <c r="I166" s="127"/>
      <c r="J166" s="127"/>
      <c r="K166" s="127"/>
      <c r="L166" s="127"/>
      <c r="M166" s="127"/>
      <c r="N166" s="127"/>
      <c r="O166" s="127"/>
      <c r="P166" s="127"/>
      <c r="Q166" s="127"/>
      <c r="R166" s="127"/>
      <c r="S166" s="127"/>
      <c r="T166" s="127"/>
      <c r="U166" s="127"/>
      <c r="V166" s="127"/>
      <c r="W166" s="127"/>
      <c r="X166" s="127"/>
      <c r="Y166" s="127"/>
      <c r="Z166" s="127"/>
      <c r="AA166" s="128"/>
      <c r="AB166" s="49" t="s">
        <v>14</v>
      </c>
      <c r="AC166" s="47"/>
      <c r="AD166" s="47"/>
      <c r="AE166" s="47"/>
      <c r="AF166" s="47"/>
      <c r="AG166" s="48"/>
      <c r="AH166" s="117" t="s">
        <v>172</v>
      </c>
      <c r="AI166" s="118"/>
      <c r="AJ166" s="118"/>
      <c r="AK166" s="118"/>
      <c r="AL166" s="118"/>
      <c r="AM166" s="118"/>
      <c r="AN166" s="118"/>
      <c r="AO166" s="118"/>
      <c r="AP166" s="118"/>
      <c r="AQ166" s="118"/>
      <c r="AR166" s="118"/>
      <c r="AS166" s="118"/>
      <c r="AT166" s="118"/>
      <c r="AU166" s="118"/>
      <c r="AV166" s="118"/>
      <c r="AW166" s="118"/>
      <c r="AX166" s="118"/>
      <c r="AY166" s="118"/>
      <c r="AZ166" s="118"/>
      <c r="BA166" s="118"/>
      <c r="BB166" s="119"/>
      <c r="BC166" s="42">
        <v>157600</v>
      </c>
      <c r="BD166" s="43"/>
      <c r="BE166" s="43"/>
      <c r="BF166" s="43"/>
      <c r="BG166" s="43"/>
      <c r="BH166" s="43"/>
      <c r="BI166" s="43"/>
      <c r="BJ166" s="43"/>
      <c r="BK166" s="43"/>
      <c r="BL166" s="43"/>
      <c r="BM166" s="43"/>
      <c r="BN166" s="43"/>
      <c r="BO166" s="43"/>
      <c r="BP166" s="43"/>
      <c r="BQ166" s="43"/>
      <c r="BR166" s="43"/>
      <c r="BS166" s="43"/>
      <c r="BT166" s="43"/>
      <c r="BU166" s="43"/>
      <c r="BV166" s="43"/>
      <c r="BW166" s="43"/>
      <c r="BX166" s="45"/>
      <c r="BY166" s="42">
        <v>94151.23</v>
      </c>
      <c r="BZ166" s="43"/>
      <c r="CA166" s="43"/>
      <c r="CB166" s="43"/>
      <c r="CC166" s="43"/>
      <c r="CD166" s="43"/>
      <c r="CE166" s="43"/>
      <c r="CF166" s="43"/>
      <c r="CG166" s="43"/>
      <c r="CH166" s="43"/>
      <c r="CI166" s="43"/>
      <c r="CJ166" s="43"/>
      <c r="CK166" s="43"/>
      <c r="CL166" s="43"/>
      <c r="CM166" s="43"/>
      <c r="CN166" s="45"/>
      <c r="CO166" s="114">
        <f>SUM(BC166-BY166)</f>
        <v>63448.770000000004</v>
      </c>
      <c r="CP166" s="141"/>
      <c r="CQ166" s="141"/>
      <c r="CR166" s="141"/>
      <c r="CS166" s="141"/>
      <c r="CT166" s="141"/>
      <c r="CU166" s="141"/>
      <c r="CV166" s="141"/>
      <c r="CW166" s="141"/>
      <c r="CX166" s="141"/>
      <c r="CY166" s="141"/>
      <c r="CZ166" s="141"/>
      <c r="DA166" s="141"/>
      <c r="DB166" s="141"/>
      <c r="DC166" s="141"/>
      <c r="DD166" s="142"/>
    </row>
    <row r="167" spans="1:108" ht="12.75" customHeight="1">
      <c r="A167" s="126" t="s">
        <v>200</v>
      </c>
      <c r="B167" s="127"/>
      <c r="C167" s="127"/>
      <c r="D167" s="127"/>
      <c r="E167" s="127"/>
      <c r="F167" s="127"/>
      <c r="G167" s="127"/>
      <c r="H167" s="127"/>
      <c r="I167" s="127"/>
      <c r="J167" s="127"/>
      <c r="K167" s="127"/>
      <c r="L167" s="127"/>
      <c r="M167" s="127"/>
      <c r="N167" s="127"/>
      <c r="O167" s="127"/>
      <c r="P167" s="127"/>
      <c r="Q167" s="127"/>
      <c r="R167" s="127"/>
      <c r="S167" s="127"/>
      <c r="T167" s="127"/>
      <c r="U167" s="127"/>
      <c r="V167" s="127"/>
      <c r="W167" s="127"/>
      <c r="X167" s="127"/>
      <c r="Y167" s="127"/>
      <c r="Z167" s="127"/>
      <c r="AA167" s="128"/>
      <c r="AB167" s="33" t="s">
        <v>14</v>
      </c>
      <c r="AC167" s="31"/>
      <c r="AD167" s="31"/>
      <c r="AE167" s="31"/>
      <c r="AF167" s="31"/>
      <c r="AG167" s="32"/>
      <c r="AH167" s="117" t="s">
        <v>201</v>
      </c>
      <c r="AI167" s="118"/>
      <c r="AJ167" s="118"/>
      <c r="AK167" s="118"/>
      <c r="AL167" s="118"/>
      <c r="AM167" s="118"/>
      <c r="AN167" s="118"/>
      <c r="AO167" s="118"/>
      <c r="AP167" s="118"/>
      <c r="AQ167" s="118"/>
      <c r="AR167" s="118"/>
      <c r="AS167" s="118"/>
      <c r="AT167" s="118"/>
      <c r="AU167" s="118"/>
      <c r="AV167" s="118"/>
      <c r="AW167" s="118"/>
      <c r="AX167" s="118"/>
      <c r="AY167" s="118"/>
      <c r="AZ167" s="118"/>
      <c r="BA167" s="118"/>
      <c r="BB167" s="119"/>
      <c r="BC167" s="42">
        <v>26100</v>
      </c>
      <c r="BD167" s="43"/>
      <c r="BE167" s="43"/>
      <c r="BF167" s="43"/>
      <c r="BG167" s="43"/>
      <c r="BH167" s="43"/>
      <c r="BI167" s="43"/>
      <c r="BJ167" s="43"/>
      <c r="BK167" s="43"/>
      <c r="BL167" s="43"/>
      <c r="BM167" s="43"/>
      <c r="BN167" s="43"/>
      <c r="BO167" s="43"/>
      <c r="BP167" s="43"/>
      <c r="BQ167" s="43"/>
      <c r="BR167" s="43"/>
      <c r="BS167" s="43"/>
      <c r="BT167" s="43"/>
      <c r="BU167" s="43"/>
      <c r="BV167" s="26"/>
      <c r="BW167" s="26"/>
      <c r="BX167" s="27"/>
      <c r="BY167" s="42">
        <v>10011</v>
      </c>
      <c r="BZ167" s="43"/>
      <c r="CA167" s="43"/>
      <c r="CB167" s="43"/>
      <c r="CC167" s="43"/>
      <c r="CD167" s="43"/>
      <c r="CE167" s="43"/>
      <c r="CF167" s="43"/>
      <c r="CG167" s="43"/>
      <c r="CH167" s="43"/>
      <c r="CI167" s="43"/>
      <c r="CJ167" s="43"/>
      <c r="CK167" s="43"/>
      <c r="CL167" s="43"/>
      <c r="CM167" s="43"/>
      <c r="CN167" s="45"/>
      <c r="CO167" s="114">
        <f aca="true" t="shared" si="10" ref="CO167:CO174">BC167-BY167</f>
        <v>16089</v>
      </c>
      <c r="CP167" s="115"/>
      <c r="CQ167" s="115"/>
      <c r="CR167" s="115"/>
      <c r="CS167" s="115"/>
      <c r="CT167" s="115"/>
      <c r="CU167" s="115"/>
      <c r="CV167" s="115"/>
      <c r="CW167" s="115"/>
      <c r="CX167" s="115"/>
      <c r="CY167" s="115"/>
      <c r="CZ167" s="115"/>
      <c r="DA167" s="115"/>
      <c r="DB167" s="115"/>
      <c r="DC167" s="115"/>
      <c r="DD167" s="116"/>
    </row>
    <row r="168" spans="1:108" ht="12.75" customHeight="1">
      <c r="A168" s="126" t="s">
        <v>308</v>
      </c>
      <c r="B168" s="127"/>
      <c r="C168" s="127"/>
      <c r="D168" s="127"/>
      <c r="E168" s="127"/>
      <c r="F168" s="127"/>
      <c r="G168" s="127"/>
      <c r="H168" s="127"/>
      <c r="I168" s="127"/>
      <c r="J168" s="127"/>
      <c r="K168" s="127"/>
      <c r="L168" s="127"/>
      <c r="M168" s="127"/>
      <c r="N168" s="127"/>
      <c r="O168" s="127"/>
      <c r="P168" s="127"/>
      <c r="Q168" s="127"/>
      <c r="R168" s="127"/>
      <c r="S168" s="127"/>
      <c r="T168" s="127"/>
      <c r="U168" s="127"/>
      <c r="V168" s="127"/>
      <c r="W168" s="127"/>
      <c r="X168" s="127"/>
      <c r="Y168" s="127"/>
      <c r="Z168" s="127"/>
      <c r="AA168" s="128"/>
      <c r="AB168" s="33" t="s">
        <v>14</v>
      </c>
      <c r="AC168" s="31"/>
      <c r="AD168" s="31"/>
      <c r="AE168" s="31"/>
      <c r="AF168" s="31"/>
      <c r="AG168" s="32"/>
      <c r="AH168" s="117" t="s">
        <v>309</v>
      </c>
      <c r="AI168" s="118"/>
      <c r="AJ168" s="118"/>
      <c r="AK168" s="118"/>
      <c r="AL168" s="118"/>
      <c r="AM168" s="118"/>
      <c r="AN168" s="118"/>
      <c r="AO168" s="118"/>
      <c r="AP168" s="118"/>
      <c r="AQ168" s="118"/>
      <c r="AR168" s="118"/>
      <c r="AS168" s="118"/>
      <c r="AT168" s="118"/>
      <c r="AU168" s="118"/>
      <c r="AV168" s="118"/>
      <c r="AW168" s="118"/>
      <c r="AX168" s="118"/>
      <c r="AY168" s="118"/>
      <c r="AZ168" s="118"/>
      <c r="BA168" s="118"/>
      <c r="BB168" s="119"/>
      <c r="BC168" s="42">
        <v>26100</v>
      </c>
      <c r="BD168" s="43"/>
      <c r="BE168" s="43"/>
      <c r="BF168" s="43"/>
      <c r="BG168" s="43"/>
      <c r="BH168" s="43"/>
      <c r="BI168" s="43"/>
      <c r="BJ168" s="43"/>
      <c r="BK168" s="43"/>
      <c r="BL168" s="43"/>
      <c r="BM168" s="43"/>
      <c r="BN168" s="43"/>
      <c r="BO168" s="43"/>
      <c r="BP168" s="43"/>
      <c r="BQ168" s="43"/>
      <c r="BR168" s="43"/>
      <c r="BS168" s="43"/>
      <c r="BT168" s="43"/>
      <c r="BU168" s="43"/>
      <c r="BV168" s="26"/>
      <c r="BW168" s="26"/>
      <c r="BX168" s="27"/>
      <c r="BY168" s="42">
        <v>10011</v>
      </c>
      <c r="BZ168" s="43"/>
      <c r="CA168" s="43"/>
      <c r="CB168" s="43"/>
      <c r="CC168" s="43"/>
      <c r="CD168" s="43"/>
      <c r="CE168" s="43"/>
      <c r="CF168" s="43"/>
      <c r="CG168" s="43"/>
      <c r="CH168" s="43"/>
      <c r="CI168" s="43"/>
      <c r="CJ168" s="43"/>
      <c r="CK168" s="43"/>
      <c r="CL168" s="43"/>
      <c r="CM168" s="43"/>
      <c r="CN168" s="45"/>
      <c r="CO168" s="114">
        <f t="shared" si="10"/>
        <v>16089</v>
      </c>
      <c r="CP168" s="115"/>
      <c r="CQ168" s="115"/>
      <c r="CR168" s="115"/>
      <c r="CS168" s="115"/>
      <c r="CT168" s="115"/>
      <c r="CU168" s="115"/>
      <c r="CV168" s="115"/>
      <c r="CW168" s="115"/>
      <c r="CX168" s="115"/>
      <c r="CY168" s="115"/>
      <c r="CZ168" s="115"/>
      <c r="DA168" s="115"/>
      <c r="DB168" s="115"/>
      <c r="DC168" s="115"/>
      <c r="DD168" s="116"/>
    </row>
    <row r="169" spans="1:108" ht="16.5" customHeight="1">
      <c r="A169" s="126"/>
      <c r="B169" s="127"/>
      <c r="C169" s="127"/>
      <c r="D169" s="127"/>
      <c r="E169" s="127"/>
      <c r="F169" s="127"/>
      <c r="G169" s="127"/>
      <c r="H169" s="127"/>
      <c r="I169" s="127"/>
      <c r="J169" s="127"/>
      <c r="K169" s="127"/>
      <c r="L169" s="127"/>
      <c r="M169" s="127"/>
      <c r="N169" s="127"/>
      <c r="O169" s="127"/>
      <c r="P169" s="127"/>
      <c r="Q169" s="127"/>
      <c r="R169" s="127"/>
      <c r="S169" s="127"/>
      <c r="T169" s="127"/>
      <c r="U169" s="127"/>
      <c r="V169" s="127"/>
      <c r="W169" s="127"/>
      <c r="X169" s="127"/>
      <c r="Y169" s="127"/>
      <c r="Z169" s="127"/>
      <c r="AA169" s="128"/>
      <c r="AB169" s="33" t="s">
        <v>14</v>
      </c>
      <c r="AC169" s="31"/>
      <c r="AD169" s="31"/>
      <c r="AE169" s="31"/>
      <c r="AF169" s="31"/>
      <c r="AG169" s="32"/>
      <c r="AH169" s="117" t="s">
        <v>310</v>
      </c>
      <c r="AI169" s="118"/>
      <c r="AJ169" s="118"/>
      <c r="AK169" s="118"/>
      <c r="AL169" s="118"/>
      <c r="AM169" s="118"/>
      <c r="AN169" s="118"/>
      <c r="AO169" s="118"/>
      <c r="AP169" s="118"/>
      <c r="AQ169" s="118"/>
      <c r="AR169" s="118"/>
      <c r="AS169" s="118"/>
      <c r="AT169" s="118"/>
      <c r="AU169" s="118"/>
      <c r="AV169" s="118"/>
      <c r="AW169" s="118"/>
      <c r="AX169" s="118"/>
      <c r="AY169" s="118"/>
      <c r="AZ169" s="118"/>
      <c r="BA169" s="118"/>
      <c r="BB169" s="119"/>
      <c r="BC169" s="42">
        <v>26100</v>
      </c>
      <c r="BD169" s="43"/>
      <c r="BE169" s="43"/>
      <c r="BF169" s="43"/>
      <c r="BG169" s="43"/>
      <c r="BH169" s="43"/>
      <c r="BI169" s="43"/>
      <c r="BJ169" s="43"/>
      <c r="BK169" s="43"/>
      <c r="BL169" s="43"/>
      <c r="BM169" s="43"/>
      <c r="BN169" s="43"/>
      <c r="BO169" s="43"/>
      <c r="BP169" s="43"/>
      <c r="BQ169" s="43"/>
      <c r="BR169" s="43"/>
      <c r="BS169" s="43"/>
      <c r="BT169" s="43"/>
      <c r="BU169" s="43"/>
      <c r="BV169" s="26"/>
      <c r="BW169" s="26"/>
      <c r="BX169" s="27"/>
      <c r="BY169" s="42">
        <v>10011</v>
      </c>
      <c r="BZ169" s="43"/>
      <c r="CA169" s="43"/>
      <c r="CB169" s="43"/>
      <c r="CC169" s="43"/>
      <c r="CD169" s="43"/>
      <c r="CE169" s="43"/>
      <c r="CF169" s="43"/>
      <c r="CG169" s="43"/>
      <c r="CH169" s="43"/>
      <c r="CI169" s="43"/>
      <c r="CJ169" s="43"/>
      <c r="CK169" s="43"/>
      <c r="CL169" s="43"/>
      <c r="CM169" s="43"/>
      <c r="CN169" s="45"/>
      <c r="CO169" s="114">
        <f t="shared" si="10"/>
        <v>16089</v>
      </c>
      <c r="CP169" s="115"/>
      <c r="CQ169" s="115"/>
      <c r="CR169" s="115"/>
      <c r="CS169" s="115"/>
      <c r="CT169" s="115"/>
      <c r="CU169" s="115"/>
      <c r="CV169" s="115"/>
      <c r="CW169" s="115"/>
      <c r="CX169" s="115"/>
      <c r="CY169" s="115"/>
      <c r="CZ169" s="115"/>
      <c r="DA169" s="115"/>
      <c r="DB169" s="115"/>
      <c r="DC169" s="115"/>
      <c r="DD169" s="116"/>
    </row>
    <row r="170" spans="1:108" ht="69" customHeight="1">
      <c r="A170" s="126" t="s">
        <v>311</v>
      </c>
      <c r="B170" s="127"/>
      <c r="C170" s="127"/>
      <c r="D170" s="127"/>
      <c r="E170" s="127"/>
      <c r="F170" s="127"/>
      <c r="G170" s="127"/>
      <c r="H170" s="127"/>
      <c r="I170" s="127"/>
      <c r="J170" s="127"/>
      <c r="K170" s="127"/>
      <c r="L170" s="127"/>
      <c r="M170" s="127"/>
      <c r="N170" s="127"/>
      <c r="O170" s="127"/>
      <c r="P170" s="127"/>
      <c r="Q170" s="127"/>
      <c r="R170" s="127"/>
      <c r="S170" s="127"/>
      <c r="T170" s="127"/>
      <c r="U170" s="127"/>
      <c r="V170" s="127"/>
      <c r="W170" s="127"/>
      <c r="X170" s="127"/>
      <c r="Y170" s="127"/>
      <c r="Z170" s="127"/>
      <c r="AA170" s="128"/>
      <c r="AB170" s="33" t="s">
        <v>14</v>
      </c>
      <c r="AC170" s="31"/>
      <c r="AD170" s="31"/>
      <c r="AE170" s="31"/>
      <c r="AF170" s="31"/>
      <c r="AG170" s="32"/>
      <c r="AH170" s="117" t="s">
        <v>312</v>
      </c>
      <c r="AI170" s="118"/>
      <c r="AJ170" s="118"/>
      <c r="AK170" s="118"/>
      <c r="AL170" s="118"/>
      <c r="AM170" s="118"/>
      <c r="AN170" s="118"/>
      <c r="AO170" s="118"/>
      <c r="AP170" s="118"/>
      <c r="AQ170" s="118"/>
      <c r="AR170" s="118"/>
      <c r="AS170" s="118"/>
      <c r="AT170" s="118"/>
      <c r="AU170" s="118"/>
      <c r="AV170" s="118"/>
      <c r="AW170" s="118"/>
      <c r="AX170" s="118"/>
      <c r="AY170" s="118"/>
      <c r="AZ170" s="118"/>
      <c r="BA170" s="118"/>
      <c r="BB170" s="119"/>
      <c r="BC170" s="42">
        <v>26100</v>
      </c>
      <c r="BD170" s="43"/>
      <c r="BE170" s="43"/>
      <c r="BF170" s="43"/>
      <c r="BG170" s="43"/>
      <c r="BH170" s="43"/>
      <c r="BI170" s="43"/>
      <c r="BJ170" s="43"/>
      <c r="BK170" s="43"/>
      <c r="BL170" s="43"/>
      <c r="BM170" s="43"/>
      <c r="BN170" s="43"/>
      <c r="BO170" s="43"/>
      <c r="BP170" s="43"/>
      <c r="BQ170" s="43"/>
      <c r="BR170" s="43"/>
      <c r="BS170" s="43"/>
      <c r="BT170" s="43"/>
      <c r="BU170" s="43"/>
      <c r="BV170" s="26"/>
      <c r="BW170" s="26"/>
      <c r="BX170" s="27"/>
      <c r="BY170" s="42">
        <v>10011</v>
      </c>
      <c r="BZ170" s="43"/>
      <c r="CA170" s="43"/>
      <c r="CB170" s="43"/>
      <c r="CC170" s="43"/>
      <c r="CD170" s="43"/>
      <c r="CE170" s="43"/>
      <c r="CF170" s="43"/>
      <c r="CG170" s="43"/>
      <c r="CH170" s="43"/>
      <c r="CI170" s="43"/>
      <c r="CJ170" s="43"/>
      <c r="CK170" s="43"/>
      <c r="CL170" s="43"/>
      <c r="CM170" s="43"/>
      <c r="CN170" s="45"/>
      <c r="CO170" s="114">
        <f t="shared" si="10"/>
        <v>16089</v>
      </c>
      <c r="CP170" s="115"/>
      <c r="CQ170" s="115"/>
      <c r="CR170" s="115"/>
      <c r="CS170" s="115"/>
      <c r="CT170" s="115"/>
      <c r="CU170" s="115"/>
      <c r="CV170" s="115"/>
      <c r="CW170" s="115"/>
      <c r="CX170" s="115"/>
      <c r="CY170" s="115"/>
      <c r="CZ170" s="115"/>
      <c r="DA170" s="115"/>
      <c r="DB170" s="115"/>
      <c r="DC170" s="115"/>
      <c r="DD170" s="116"/>
    </row>
    <row r="171" spans="1:108" ht="26.25" customHeight="1">
      <c r="A171" s="126" t="s">
        <v>133</v>
      </c>
      <c r="B171" s="127"/>
      <c r="C171" s="127"/>
      <c r="D171" s="127"/>
      <c r="E171" s="127"/>
      <c r="F171" s="127"/>
      <c r="G171" s="127"/>
      <c r="H171" s="127"/>
      <c r="I171" s="127"/>
      <c r="J171" s="127"/>
      <c r="K171" s="127"/>
      <c r="L171" s="127"/>
      <c r="M171" s="127"/>
      <c r="N171" s="127"/>
      <c r="O171" s="127"/>
      <c r="P171" s="127"/>
      <c r="Q171" s="127"/>
      <c r="R171" s="127"/>
      <c r="S171" s="127"/>
      <c r="T171" s="127"/>
      <c r="U171" s="127"/>
      <c r="V171" s="127"/>
      <c r="W171" s="127"/>
      <c r="X171" s="127"/>
      <c r="Y171" s="127"/>
      <c r="Z171" s="127"/>
      <c r="AA171" s="128"/>
      <c r="AB171" s="33" t="s">
        <v>14</v>
      </c>
      <c r="AC171" s="31"/>
      <c r="AD171" s="31"/>
      <c r="AE171" s="31"/>
      <c r="AF171" s="31"/>
      <c r="AG171" s="32"/>
      <c r="AH171" s="117" t="s">
        <v>313</v>
      </c>
      <c r="AI171" s="118"/>
      <c r="AJ171" s="118"/>
      <c r="AK171" s="118"/>
      <c r="AL171" s="118"/>
      <c r="AM171" s="118"/>
      <c r="AN171" s="118"/>
      <c r="AO171" s="118"/>
      <c r="AP171" s="118"/>
      <c r="AQ171" s="118"/>
      <c r="AR171" s="118"/>
      <c r="AS171" s="118"/>
      <c r="AT171" s="118"/>
      <c r="AU171" s="118"/>
      <c r="AV171" s="118"/>
      <c r="AW171" s="118"/>
      <c r="AX171" s="118"/>
      <c r="AY171" s="118"/>
      <c r="AZ171" s="118"/>
      <c r="BA171" s="118"/>
      <c r="BB171" s="119"/>
      <c r="BC171" s="42">
        <v>26100</v>
      </c>
      <c r="BD171" s="43"/>
      <c r="BE171" s="43"/>
      <c r="BF171" s="43"/>
      <c r="BG171" s="43"/>
      <c r="BH171" s="43"/>
      <c r="BI171" s="43"/>
      <c r="BJ171" s="43"/>
      <c r="BK171" s="43"/>
      <c r="BL171" s="43"/>
      <c r="BM171" s="43"/>
      <c r="BN171" s="43"/>
      <c r="BO171" s="43"/>
      <c r="BP171" s="43"/>
      <c r="BQ171" s="43"/>
      <c r="BR171" s="43"/>
      <c r="BS171" s="43"/>
      <c r="BT171" s="43"/>
      <c r="BU171" s="43"/>
      <c r="BV171" s="26"/>
      <c r="BW171" s="26"/>
      <c r="BX171" s="27"/>
      <c r="BY171" s="42">
        <v>10011</v>
      </c>
      <c r="BZ171" s="43"/>
      <c r="CA171" s="43"/>
      <c r="CB171" s="43"/>
      <c r="CC171" s="43"/>
      <c r="CD171" s="43"/>
      <c r="CE171" s="43"/>
      <c r="CF171" s="43"/>
      <c r="CG171" s="43"/>
      <c r="CH171" s="43"/>
      <c r="CI171" s="43"/>
      <c r="CJ171" s="43"/>
      <c r="CK171" s="43"/>
      <c r="CL171" s="43"/>
      <c r="CM171" s="43"/>
      <c r="CN171" s="45"/>
      <c r="CO171" s="114">
        <f t="shared" si="10"/>
        <v>16089</v>
      </c>
      <c r="CP171" s="115"/>
      <c r="CQ171" s="115"/>
      <c r="CR171" s="115"/>
      <c r="CS171" s="115"/>
      <c r="CT171" s="115"/>
      <c r="CU171" s="115"/>
      <c r="CV171" s="115"/>
      <c r="CW171" s="115"/>
      <c r="CX171" s="115"/>
      <c r="CY171" s="115"/>
      <c r="CZ171" s="115"/>
      <c r="DA171" s="115"/>
      <c r="DB171" s="115"/>
      <c r="DC171" s="115"/>
      <c r="DD171" s="116"/>
    </row>
    <row r="172" spans="1:108" ht="18.75" customHeight="1">
      <c r="A172" s="126" t="s">
        <v>124</v>
      </c>
      <c r="B172" s="127"/>
      <c r="C172" s="127"/>
      <c r="D172" s="127"/>
      <c r="E172" s="127"/>
      <c r="F172" s="127"/>
      <c r="G172" s="127"/>
      <c r="H172" s="127"/>
      <c r="I172" s="127"/>
      <c r="J172" s="127"/>
      <c r="K172" s="127"/>
      <c r="L172" s="127"/>
      <c r="M172" s="127"/>
      <c r="N172" s="127"/>
      <c r="O172" s="127"/>
      <c r="P172" s="127"/>
      <c r="Q172" s="127"/>
      <c r="R172" s="127"/>
      <c r="S172" s="127"/>
      <c r="T172" s="127"/>
      <c r="U172" s="127"/>
      <c r="V172" s="127"/>
      <c r="W172" s="127"/>
      <c r="X172" s="127"/>
      <c r="Y172" s="127"/>
      <c r="Z172" s="127"/>
      <c r="AA172" s="128"/>
      <c r="AB172" s="33" t="s">
        <v>14</v>
      </c>
      <c r="AC172" s="31"/>
      <c r="AD172" s="31"/>
      <c r="AE172" s="31"/>
      <c r="AF172" s="31"/>
      <c r="AG172" s="32"/>
      <c r="AH172" s="117" t="s">
        <v>314</v>
      </c>
      <c r="AI172" s="118"/>
      <c r="AJ172" s="118"/>
      <c r="AK172" s="118"/>
      <c r="AL172" s="118"/>
      <c r="AM172" s="118"/>
      <c r="AN172" s="118"/>
      <c r="AO172" s="118"/>
      <c r="AP172" s="118"/>
      <c r="AQ172" s="118"/>
      <c r="AR172" s="118"/>
      <c r="AS172" s="118"/>
      <c r="AT172" s="118"/>
      <c r="AU172" s="118"/>
      <c r="AV172" s="118"/>
      <c r="AW172" s="118"/>
      <c r="AX172" s="118"/>
      <c r="AY172" s="118"/>
      <c r="AZ172" s="118"/>
      <c r="BA172" s="118"/>
      <c r="BB172" s="119"/>
      <c r="BC172" s="42">
        <v>26100</v>
      </c>
      <c r="BD172" s="43"/>
      <c r="BE172" s="43"/>
      <c r="BF172" s="43"/>
      <c r="BG172" s="43"/>
      <c r="BH172" s="43"/>
      <c r="BI172" s="43"/>
      <c r="BJ172" s="43"/>
      <c r="BK172" s="43"/>
      <c r="BL172" s="43"/>
      <c r="BM172" s="43"/>
      <c r="BN172" s="43"/>
      <c r="BO172" s="43"/>
      <c r="BP172" s="43"/>
      <c r="BQ172" s="43"/>
      <c r="BR172" s="43"/>
      <c r="BS172" s="43"/>
      <c r="BT172" s="43"/>
      <c r="BU172" s="43"/>
      <c r="BV172" s="26"/>
      <c r="BW172" s="26"/>
      <c r="BX172" s="27"/>
      <c r="BY172" s="42">
        <v>10011</v>
      </c>
      <c r="BZ172" s="43"/>
      <c r="CA172" s="43"/>
      <c r="CB172" s="43"/>
      <c r="CC172" s="43"/>
      <c r="CD172" s="43"/>
      <c r="CE172" s="43"/>
      <c r="CF172" s="43"/>
      <c r="CG172" s="43"/>
      <c r="CH172" s="43"/>
      <c r="CI172" s="43"/>
      <c r="CJ172" s="43"/>
      <c r="CK172" s="43"/>
      <c r="CL172" s="43"/>
      <c r="CM172" s="43"/>
      <c r="CN172" s="45"/>
      <c r="CO172" s="114">
        <f t="shared" si="10"/>
        <v>16089</v>
      </c>
      <c r="CP172" s="115"/>
      <c r="CQ172" s="115"/>
      <c r="CR172" s="115"/>
      <c r="CS172" s="115"/>
      <c r="CT172" s="115"/>
      <c r="CU172" s="115"/>
      <c r="CV172" s="115"/>
      <c r="CW172" s="115"/>
      <c r="CX172" s="115"/>
      <c r="CY172" s="115"/>
      <c r="CZ172" s="115"/>
      <c r="DA172" s="115"/>
      <c r="DB172" s="115"/>
      <c r="DC172" s="115"/>
      <c r="DD172" s="116"/>
    </row>
    <row r="173" spans="1:108" ht="12.75" customHeight="1">
      <c r="A173" s="126" t="s">
        <v>130</v>
      </c>
      <c r="B173" s="127"/>
      <c r="C173" s="127"/>
      <c r="D173" s="127"/>
      <c r="E173" s="127"/>
      <c r="F173" s="127"/>
      <c r="G173" s="127"/>
      <c r="H173" s="127"/>
      <c r="I173" s="127"/>
      <c r="J173" s="127"/>
      <c r="K173" s="127"/>
      <c r="L173" s="127"/>
      <c r="M173" s="127"/>
      <c r="N173" s="127"/>
      <c r="O173" s="127"/>
      <c r="P173" s="127"/>
      <c r="Q173" s="127"/>
      <c r="R173" s="127"/>
      <c r="S173" s="127"/>
      <c r="T173" s="127"/>
      <c r="U173" s="127"/>
      <c r="V173" s="127"/>
      <c r="W173" s="127"/>
      <c r="X173" s="127"/>
      <c r="Y173" s="127"/>
      <c r="Z173" s="127"/>
      <c r="AA173" s="128"/>
      <c r="AB173" s="33" t="s">
        <v>14</v>
      </c>
      <c r="AC173" s="31"/>
      <c r="AD173" s="31"/>
      <c r="AE173" s="31"/>
      <c r="AF173" s="31"/>
      <c r="AG173" s="32"/>
      <c r="AH173" s="117" t="s">
        <v>315</v>
      </c>
      <c r="AI173" s="118"/>
      <c r="AJ173" s="118"/>
      <c r="AK173" s="118"/>
      <c r="AL173" s="118"/>
      <c r="AM173" s="118"/>
      <c r="AN173" s="118"/>
      <c r="AO173" s="118"/>
      <c r="AP173" s="118"/>
      <c r="AQ173" s="118"/>
      <c r="AR173" s="118"/>
      <c r="AS173" s="118"/>
      <c r="AT173" s="118"/>
      <c r="AU173" s="118"/>
      <c r="AV173" s="118"/>
      <c r="AW173" s="118"/>
      <c r="AX173" s="118"/>
      <c r="AY173" s="118"/>
      <c r="AZ173" s="118"/>
      <c r="BA173" s="118"/>
      <c r="BB173" s="119"/>
      <c r="BC173" s="42">
        <v>26100</v>
      </c>
      <c r="BD173" s="43"/>
      <c r="BE173" s="43"/>
      <c r="BF173" s="43"/>
      <c r="BG173" s="43"/>
      <c r="BH173" s="43"/>
      <c r="BI173" s="43"/>
      <c r="BJ173" s="43"/>
      <c r="BK173" s="43"/>
      <c r="BL173" s="43"/>
      <c r="BM173" s="43"/>
      <c r="BN173" s="43"/>
      <c r="BO173" s="43"/>
      <c r="BP173" s="43"/>
      <c r="BQ173" s="43"/>
      <c r="BR173" s="43"/>
      <c r="BS173" s="43"/>
      <c r="BT173" s="43"/>
      <c r="BU173" s="43"/>
      <c r="BV173" s="26"/>
      <c r="BW173" s="26"/>
      <c r="BX173" s="27"/>
      <c r="BY173" s="42">
        <v>10011</v>
      </c>
      <c r="BZ173" s="43"/>
      <c r="CA173" s="43"/>
      <c r="CB173" s="43"/>
      <c r="CC173" s="43"/>
      <c r="CD173" s="43"/>
      <c r="CE173" s="43"/>
      <c r="CF173" s="43"/>
      <c r="CG173" s="43"/>
      <c r="CH173" s="43"/>
      <c r="CI173" s="43"/>
      <c r="CJ173" s="43"/>
      <c r="CK173" s="43"/>
      <c r="CL173" s="43"/>
      <c r="CM173" s="43"/>
      <c r="CN173" s="45"/>
      <c r="CO173" s="114">
        <f t="shared" si="10"/>
        <v>16089</v>
      </c>
      <c r="CP173" s="115"/>
      <c r="CQ173" s="115"/>
      <c r="CR173" s="115"/>
      <c r="CS173" s="115"/>
      <c r="CT173" s="115"/>
      <c r="CU173" s="115"/>
      <c r="CV173" s="115"/>
      <c r="CW173" s="115"/>
      <c r="CX173" s="115"/>
      <c r="CY173" s="115"/>
      <c r="CZ173" s="115"/>
      <c r="DA173" s="115"/>
      <c r="DB173" s="115"/>
      <c r="DC173" s="115"/>
      <c r="DD173" s="116"/>
    </row>
    <row r="174" spans="1:108" ht="12.75" customHeight="1">
      <c r="A174" s="126" t="s">
        <v>135</v>
      </c>
      <c r="B174" s="127"/>
      <c r="C174" s="127"/>
      <c r="D174" s="127"/>
      <c r="E174" s="127"/>
      <c r="F174" s="127"/>
      <c r="G174" s="127"/>
      <c r="H174" s="127"/>
      <c r="I174" s="127"/>
      <c r="J174" s="127"/>
      <c r="K174" s="127"/>
      <c r="L174" s="127"/>
      <c r="M174" s="127"/>
      <c r="N174" s="127"/>
      <c r="O174" s="127"/>
      <c r="P174" s="127"/>
      <c r="Q174" s="127"/>
      <c r="R174" s="127"/>
      <c r="S174" s="127"/>
      <c r="T174" s="127"/>
      <c r="U174" s="127"/>
      <c r="V174" s="127"/>
      <c r="W174" s="127"/>
      <c r="X174" s="127"/>
      <c r="Y174" s="127"/>
      <c r="Z174" s="127"/>
      <c r="AA174" s="128"/>
      <c r="AB174" s="33" t="s">
        <v>14</v>
      </c>
      <c r="AC174" s="31"/>
      <c r="AD174" s="31"/>
      <c r="AE174" s="31"/>
      <c r="AF174" s="31"/>
      <c r="AG174" s="32"/>
      <c r="AH174" s="117" t="s">
        <v>376</v>
      </c>
      <c r="AI174" s="118"/>
      <c r="AJ174" s="118"/>
      <c r="AK174" s="118"/>
      <c r="AL174" s="118"/>
      <c r="AM174" s="118"/>
      <c r="AN174" s="118"/>
      <c r="AO174" s="118"/>
      <c r="AP174" s="118"/>
      <c r="AQ174" s="118"/>
      <c r="AR174" s="118"/>
      <c r="AS174" s="118"/>
      <c r="AT174" s="118"/>
      <c r="AU174" s="118"/>
      <c r="AV174" s="118"/>
      <c r="AW174" s="118"/>
      <c r="AX174" s="118"/>
      <c r="AY174" s="118"/>
      <c r="AZ174" s="118"/>
      <c r="BA174" s="118"/>
      <c r="BB174" s="119"/>
      <c r="BC174" s="42">
        <v>26100</v>
      </c>
      <c r="BD174" s="43"/>
      <c r="BE174" s="43"/>
      <c r="BF174" s="43"/>
      <c r="BG174" s="43"/>
      <c r="BH174" s="43"/>
      <c r="BI174" s="43"/>
      <c r="BJ174" s="43"/>
      <c r="BK174" s="43"/>
      <c r="BL174" s="43"/>
      <c r="BM174" s="43"/>
      <c r="BN174" s="43"/>
      <c r="BO174" s="43"/>
      <c r="BP174" s="43"/>
      <c r="BQ174" s="43"/>
      <c r="BR174" s="43"/>
      <c r="BS174" s="43"/>
      <c r="BT174" s="43"/>
      <c r="BU174" s="43"/>
      <c r="BV174" s="26"/>
      <c r="BW174" s="26"/>
      <c r="BX174" s="27"/>
      <c r="BY174" s="42">
        <v>10011</v>
      </c>
      <c r="BZ174" s="43"/>
      <c r="CA174" s="43"/>
      <c r="CB174" s="43"/>
      <c r="CC174" s="43"/>
      <c r="CD174" s="43"/>
      <c r="CE174" s="43"/>
      <c r="CF174" s="43"/>
      <c r="CG174" s="43"/>
      <c r="CH174" s="43"/>
      <c r="CI174" s="43"/>
      <c r="CJ174" s="43"/>
      <c r="CK174" s="43"/>
      <c r="CL174" s="43"/>
      <c r="CM174" s="43"/>
      <c r="CN174" s="45"/>
      <c r="CO174" s="114">
        <f t="shared" si="10"/>
        <v>16089</v>
      </c>
      <c r="CP174" s="115"/>
      <c r="CQ174" s="115"/>
      <c r="CR174" s="115"/>
      <c r="CS174" s="115"/>
      <c r="CT174" s="115"/>
      <c r="CU174" s="115"/>
      <c r="CV174" s="115"/>
      <c r="CW174" s="115"/>
      <c r="CX174" s="115"/>
      <c r="CY174" s="115"/>
      <c r="CZ174" s="115"/>
      <c r="DA174" s="115"/>
      <c r="DB174" s="115"/>
      <c r="DC174" s="115"/>
      <c r="DD174" s="116"/>
    </row>
    <row r="175" spans="1:108" ht="12.75" customHeight="1">
      <c r="A175" s="126" t="s">
        <v>150</v>
      </c>
      <c r="B175" s="127"/>
      <c r="C175" s="127"/>
      <c r="D175" s="127"/>
      <c r="E175" s="127"/>
      <c r="F175" s="127"/>
      <c r="G175" s="127"/>
      <c r="H175" s="127"/>
      <c r="I175" s="127"/>
      <c r="J175" s="127"/>
      <c r="K175" s="127"/>
      <c r="L175" s="127"/>
      <c r="M175" s="127"/>
      <c r="N175" s="127"/>
      <c r="O175" s="127"/>
      <c r="P175" s="127"/>
      <c r="Q175" s="127"/>
      <c r="R175" s="127"/>
      <c r="S175" s="127"/>
      <c r="T175" s="127"/>
      <c r="U175" s="127"/>
      <c r="V175" s="127"/>
      <c r="W175" s="127"/>
      <c r="X175" s="127"/>
      <c r="Y175" s="127"/>
      <c r="Z175" s="127"/>
      <c r="AA175" s="128"/>
      <c r="AB175" s="49" t="s">
        <v>14</v>
      </c>
      <c r="AC175" s="47"/>
      <c r="AD175" s="47"/>
      <c r="AE175" s="47"/>
      <c r="AF175" s="47"/>
      <c r="AG175" s="48"/>
      <c r="AH175" s="117" t="s">
        <v>173</v>
      </c>
      <c r="AI175" s="118"/>
      <c r="AJ175" s="118"/>
      <c r="AK175" s="118"/>
      <c r="AL175" s="118"/>
      <c r="AM175" s="118"/>
      <c r="AN175" s="118"/>
      <c r="AO175" s="118"/>
      <c r="AP175" s="118"/>
      <c r="AQ175" s="118"/>
      <c r="AR175" s="118"/>
      <c r="AS175" s="118"/>
      <c r="AT175" s="118"/>
      <c r="AU175" s="118"/>
      <c r="AV175" s="118"/>
      <c r="AW175" s="118"/>
      <c r="AX175" s="118"/>
      <c r="AY175" s="118"/>
      <c r="AZ175" s="118"/>
      <c r="BA175" s="118"/>
      <c r="BB175" s="119"/>
      <c r="BC175" s="42">
        <v>131500</v>
      </c>
      <c r="BD175" s="43"/>
      <c r="BE175" s="43"/>
      <c r="BF175" s="43"/>
      <c r="BG175" s="43"/>
      <c r="BH175" s="43"/>
      <c r="BI175" s="43"/>
      <c r="BJ175" s="43"/>
      <c r="BK175" s="43"/>
      <c r="BL175" s="43"/>
      <c r="BM175" s="43"/>
      <c r="BN175" s="43"/>
      <c r="BO175" s="43"/>
      <c r="BP175" s="43"/>
      <c r="BQ175" s="43"/>
      <c r="BR175" s="43"/>
      <c r="BS175" s="43"/>
      <c r="BT175" s="43"/>
      <c r="BU175" s="43"/>
      <c r="BV175" s="43"/>
      <c r="BW175" s="43"/>
      <c r="BX175" s="45"/>
      <c r="BY175" s="42">
        <v>84140.23</v>
      </c>
      <c r="BZ175" s="43"/>
      <c r="CA175" s="43"/>
      <c r="CB175" s="43"/>
      <c r="CC175" s="43"/>
      <c r="CD175" s="43"/>
      <c r="CE175" s="43"/>
      <c r="CF175" s="43"/>
      <c r="CG175" s="43"/>
      <c r="CH175" s="43"/>
      <c r="CI175" s="43"/>
      <c r="CJ175" s="43"/>
      <c r="CK175" s="43"/>
      <c r="CL175" s="43"/>
      <c r="CM175" s="43"/>
      <c r="CN175" s="45"/>
      <c r="CO175" s="114">
        <f>SUM(BC175-BY175)</f>
        <v>47359.770000000004</v>
      </c>
      <c r="CP175" s="141"/>
      <c r="CQ175" s="141"/>
      <c r="CR175" s="141"/>
      <c r="CS175" s="141"/>
      <c r="CT175" s="141"/>
      <c r="CU175" s="141"/>
      <c r="CV175" s="141"/>
      <c r="CW175" s="141"/>
      <c r="CX175" s="141"/>
      <c r="CY175" s="141"/>
      <c r="CZ175" s="141"/>
      <c r="DA175" s="141"/>
      <c r="DB175" s="141"/>
      <c r="DC175" s="141"/>
      <c r="DD175" s="142"/>
    </row>
    <row r="176" spans="1:108" ht="12.75" customHeight="1">
      <c r="A176" s="126" t="s">
        <v>316</v>
      </c>
      <c r="B176" s="127"/>
      <c r="C176" s="127"/>
      <c r="D176" s="127"/>
      <c r="E176" s="127"/>
      <c r="F176" s="127"/>
      <c r="G176" s="127"/>
      <c r="H176" s="127"/>
      <c r="I176" s="127"/>
      <c r="J176" s="127"/>
      <c r="K176" s="127"/>
      <c r="L176" s="127"/>
      <c r="M176" s="127"/>
      <c r="N176" s="127"/>
      <c r="O176" s="127"/>
      <c r="P176" s="127"/>
      <c r="Q176" s="127"/>
      <c r="R176" s="127"/>
      <c r="S176" s="127"/>
      <c r="T176" s="127"/>
      <c r="U176" s="127"/>
      <c r="V176" s="127"/>
      <c r="W176" s="127"/>
      <c r="X176" s="127"/>
      <c r="Y176" s="127"/>
      <c r="Z176" s="127"/>
      <c r="AA176" s="128"/>
      <c r="AB176" s="49" t="s">
        <v>14</v>
      </c>
      <c r="AC176" s="47"/>
      <c r="AD176" s="47"/>
      <c r="AE176" s="47"/>
      <c r="AF176" s="47"/>
      <c r="AG176" s="48"/>
      <c r="AH176" s="117" t="s">
        <v>317</v>
      </c>
      <c r="AI176" s="118"/>
      <c r="AJ176" s="118"/>
      <c r="AK176" s="118"/>
      <c r="AL176" s="118"/>
      <c r="AM176" s="118"/>
      <c r="AN176" s="118"/>
      <c r="AO176" s="118"/>
      <c r="AP176" s="118"/>
      <c r="AQ176" s="118"/>
      <c r="AR176" s="118"/>
      <c r="AS176" s="118"/>
      <c r="AT176" s="118"/>
      <c r="AU176" s="118"/>
      <c r="AV176" s="118"/>
      <c r="AW176" s="118"/>
      <c r="AX176" s="118"/>
      <c r="AY176" s="118"/>
      <c r="AZ176" s="118"/>
      <c r="BA176" s="118"/>
      <c r="BB176" s="119"/>
      <c r="BC176" s="42">
        <v>33800</v>
      </c>
      <c r="BD176" s="43"/>
      <c r="BE176" s="43"/>
      <c r="BF176" s="43"/>
      <c r="BG176" s="43"/>
      <c r="BH176" s="43"/>
      <c r="BI176" s="43"/>
      <c r="BJ176" s="43"/>
      <c r="BK176" s="43"/>
      <c r="BL176" s="43"/>
      <c r="BM176" s="43"/>
      <c r="BN176" s="43"/>
      <c r="BO176" s="43"/>
      <c r="BP176" s="43"/>
      <c r="BQ176" s="43"/>
      <c r="BR176" s="43"/>
      <c r="BS176" s="43"/>
      <c r="BT176" s="43"/>
      <c r="BU176" s="43"/>
      <c r="BV176" s="43"/>
      <c r="BW176" s="43"/>
      <c r="BX176" s="45"/>
      <c r="BY176" s="42">
        <v>33709.93</v>
      </c>
      <c r="BZ176" s="43"/>
      <c r="CA176" s="43"/>
      <c r="CB176" s="43"/>
      <c r="CC176" s="43"/>
      <c r="CD176" s="43"/>
      <c r="CE176" s="43"/>
      <c r="CF176" s="43"/>
      <c r="CG176" s="43"/>
      <c r="CH176" s="43"/>
      <c r="CI176" s="43"/>
      <c r="CJ176" s="43"/>
      <c r="CK176" s="43"/>
      <c r="CL176" s="43"/>
      <c r="CM176" s="43"/>
      <c r="CN176" s="45"/>
      <c r="CO176" s="114">
        <f aca="true" t="shared" si="11" ref="CO176:CO192">BC176-BY176</f>
        <v>90.06999999999971</v>
      </c>
      <c r="CP176" s="141"/>
      <c r="CQ176" s="141"/>
      <c r="CR176" s="141"/>
      <c r="CS176" s="141"/>
      <c r="CT176" s="141"/>
      <c r="CU176" s="141"/>
      <c r="CV176" s="141"/>
      <c r="CW176" s="141"/>
      <c r="CX176" s="141"/>
      <c r="CY176" s="141"/>
      <c r="CZ176" s="141"/>
      <c r="DA176" s="141"/>
      <c r="DB176" s="141"/>
      <c r="DC176" s="141"/>
      <c r="DD176" s="142"/>
    </row>
    <row r="177" spans="1:108" ht="12" customHeight="1">
      <c r="A177" s="126"/>
      <c r="B177" s="127"/>
      <c r="C177" s="127"/>
      <c r="D177" s="127"/>
      <c r="E177" s="127"/>
      <c r="F177" s="127"/>
      <c r="G177" s="127"/>
      <c r="H177" s="127"/>
      <c r="I177" s="127"/>
      <c r="J177" s="127"/>
      <c r="K177" s="127"/>
      <c r="L177" s="127"/>
      <c r="M177" s="127"/>
      <c r="N177" s="127"/>
      <c r="O177" s="127"/>
      <c r="P177" s="127"/>
      <c r="Q177" s="127"/>
      <c r="R177" s="127"/>
      <c r="S177" s="127"/>
      <c r="T177" s="127"/>
      <c r="U177" s="127"/>
      <c r="V177" s="127"/>
      <c r="W177" s="127"/>
      <c r="X177" s="127"/>
      <c r="Y177" s="127"/>
      <c r="Z177" s="127"/>
      <c r="AA177" s="128"/>
      <c r="AB177" s="49" t="s">
        <v>14</v>
      </c>
      <c r="AC177" s="47"/>
      <c r="AD177" s="47"/>
      <c r="AE177" s="47"/>
      <c r="AF177" s="47"/>
      <c r="AG177" s="48"/>
      <c r="AH177" s="117" t="s">
        <v>318</v>
      </c>
      <c r="AI177" s="118"/>
      <c r="AJ177" s="118"/>
      <c r="AK177" s="118"/>
      <c r="AL177" s="118"/>
      <c r="AM177" s="118"/>
      <c r="AN177" s="118"/>
      <c r="AO177" s="118"/>
      <c r="AP177" s="118"/>
      <c r="AQ177" s="118"/>
      <c r="AR177" s="118"/>
      <c r="AS177" s="118"/>
      <c r="AT177" s="118"/>
      <c r="AU177" s="118"/>
      <c r="AV177" s="118"/>
      <c r="AW177" s="118"/>
      <c r="AX177" s="118"/>
      <c r="AY177" s="118"/>
      <c r="AZ177" s="118"/>
      <c r="BA177" s="118"/>
      <c r="BB177" s="119"/>
      <c r="BC177" s="42">
        <v>33800</v>
      </c>
      <c r="BD177" s="43"/>
      <c r="BE177" s="43"/>
      <c r="BF177" s="43"/>
      <c r="BG177" s="43"/>
      <c r="BH177" s="43"/>
      <c r="BI177" s="43"/>
      <c r="BJ177" s="43"/>
      <c r="BK177" s="43"/>
      <c r="BL177" s="43"/>
      <c r="BM177" s="43"/>
      <c r="BN177" s="43"/>
      <c r="BO177" s="43"/>
      <c r="BP177" s="43"/>
      <c r="BQ177" s="43"/>
      <c r="BR177" s="43"/>
      <c r="BS177" s="43"/>
      <c r="BT177" s="43"/>
      <c r="BU177" s="43"/>
      <c r="BV177" s="43"/>
      <c r="BW177" s="43"/>
      <c r="BX177" s="45"/>
      <c r="BY177" s="42">
        <v>33709.93</v>
      </c>
      <c r="BZ177" s="43"/>
      <c r="CA177" s="43"/>
      <c r="CB177" s="43"/>
      <c r="CC177" s="43"/>
      <c r="CD177" s="43"/>
      <c r="CE177" s="43"/>
      <c r="CF177" s="43"/>
      <c r="CG177" s="43"/>
      <c r="CH177" s="43"/>
      <c r="CI177" s="43"/>
      <c r="CJ177" s="43"/>
      <c r="CK177" s="43"/>
      <c r="CL177" s="43"/>
      <c r="CM177" s="43"/>
      <c r="CN177" s="45"/>
      <c r="CO177" s="114">
        <f t="shared" si="11"/>
        <v>90.06999999999971</v>
      </c>
      <c r="CP177" s="141"/>
      <c r="CQ177" s="141"/>
      <c r="CR177" s="141"/>
      <c r="CS177" s="141"/>
      <c r="CT177" s="141"/>
      <c r="CU177" s="141"/>
      <c r="CV177" s="141"/>
      <c r="CW177" s="141"/>
      <c r="CX177" s="141"/>
      <c r="CY177" s="141"/>
      <c r="CZ177" s="141"/>
      <c r="DA177" s="141"/>
      <c r="DB177" s="141"/>
      <c r="DC177" s="141"/>
      <c r="DD177" s="142"/>
    </row>
    <row r="178" spans="1:108" ht="59.25" customHeight="1">
      <c r="A178" s="126" t="s">
        <v>319</v>
      </c>
      <c r="B178" s="127"/>
      <c r="C178" s="127"/>
      <c r="D178" s="127"/>
      <c r="E178" s="127"/>
      <c r="F178" s="127"/>
      <c r="G178" s="127"/>
      <c r="H178" s="127"/>
      <c r="I178" s="127"/>
      <c r="J178" s="127"/>
      <c r="K178" s="127"/>
      <c r="L178" s="127"/>
      <c r="M178" s="127"/>
      <c r="N178" s="127"/>
      <c r="O178" s="127"/>
      <c r="P178" s="127"/>
      <c r="Q178" s="127"/>
      <c r="R178" s="127"/>
      <c r="S178" s="127"/>
      <c r="T178" s="127"/>
      <c r="U178" s="127"/>
      <c r="V178" s="127"/>
      <c r="W178" s="127"/>
      <c r="X178" s="127"/>
      <c r="Y178" s="127"/>
      <c r="Z178" s="127"/>
      <c r="AA178" s="128"/>
      <c r="AB178" s="49" t="s">
        <v>14</v>
      </c>
      <c r="AC178" s="47"/>
      <c r="AD178" s="47"/>
      <c r="AE178" s="47"/>
      <c r="AF178" s="47"/>
      <c r="AG178" s="48"/>
      <c r="AH178" s="117" t="s">
        <v>320</v>
      </c>
      <c r="AI178" s="118"/>
      <c r="AJ178" s="118"/>
      <c r="AK178" s="118"/>
      <c r="AL178" s="118"/>
      <c r="AM178" s="118"/>
      <c r="AN178" s="118"/>
      <c r="AO178" s="118"/>
      <c r="AP178" s="118"/>
      <c r="AQ178" s="118"/>
      <c r="AR178" s="118"/>
      <c r="AS178" s="118"/>
      <c r="AT178" s="118"/>
      <c r="AU178" s="118"/>
      <c r="AV178" s="118"/>
      <c r="AW178" s="118"/>
      <c r="AX178" s="118"/>
      <c r="AY178" s="118"/>
      <c r="AZ178" s="118"/>
      <c r="BA178" s="118"/>
      <c r="BB178" s="119"/>
      <c r="BC178" s="42">
        <v>33800</v>
      </c>
      <c r="BD178" s="43"/>
      <c r="BE178" s="43"/>
      <c r="BF178" s="43"/>
      <c r="BG178" s="43"/>
      <c r="BH178" s="43"/>
      <c r="BI178" s="43"/>
      <c r="BJ178" s="43"/>
      <c r="BK178" s="43"/>
      <c r="BL178" s="43"/>
      <c r="BM178" s="43"/>
      <c r="BN178" s="43"/>
      <c r="BO178" s="43"/>
      <c r="BP178" s="43"/>
      <c r="BQ178" s="43"/>
      <c r="BR178" s="43"/>
      <c r="BS178" s="43"/>
      <c r="BT178" s="43"/>
      <c r="BU178" s="43"/>
      <c r="BV178" s="43"/>
      <c r="BW178" s="43"/>
      <c r="BX178" s="45"/>
      <c r="BY178" s="42">
        <v>33709.93</v>
      </c>
      <c r="BZ178" s="43"/>
      <c r="CA178" s="43"/>
      <c r="CB178" s="43"/>
      <c r="CC178" s="43"/>
      <c r="CD178" s="43"/>
      <c r="CE178" s="43"/>
      <c r="CF178" s="43"/>
      <c r="CG178" s="43"/>
      <c r="CH178" s="43"/>
      <c r="CI178" s="43"/>
      <c r="CJ178" s="43"/>
      <c r="CK178" s="43"/>
      <c r="CL178" s="43"/>
      <c r="CM178" s="43"/>
      <c r="CN178" s="45"/>
      <c r="CO178" s="114">
        <f t="shared" si="11"/>
        <v>90.06999999999971</v>
      </c>
      <c r="CP178" s="141"/>
      <c r="CQ178" s="141"/>
      <c r="CR178" s="141"/>
      <c r="CS178" s="141"/>
      <c r="CT178" s="141"/>
      <c r="CU178" s="141"/>
      <c r="CV178" s="141"/>
      <c r="CW178" s="141"/>
      <c r="CX178" s="141"/>
      <c r="CY178" s="141"/>
      <c r="CZ178" s="141"/>
      <c r="DA178" s="141"/>
      <c r="DB178" s="141"/>
      <c r="DC178" s="141"/>
      <c r="DD178" s="142"/>
    </row>
    <row r="179" spans="1:108" ht="23.25" customHeight="1">
      <c r="A179" s="126" t="s">
        <v>248</v>
      </c>
      <c r="B179" s="127"/>
      <c r="C179" s="127"/>
      <c r="D179" s="127"/>
      <c r="E179" s="127"/>
      <c r="F179" s="127"/>
      <c r="G179" s="127"/>
      <c r="H179" s="127"/>
      <c r="I179" s="127"/>
      <c r="J179" s="127"/>
      <c r="K179" s="127"/>
      <c r="L179" s="127"/>
      <c r="M179" s="127"/>
      <c r="N179" s="127"/>
      <c r="O179" s="127"/>
      <c r="P179" s="127"/>
      <c r="Q179" s="127"/>
      <c r="R179" s="127"/>
      <c r="S179" s="127"/>
      <c r="T179" s="127"/>
      <c r="U179" s="127"/>
      <c r="V179" s="127"/>
      <c r="W179" s="127"/>
      <c r="X179" s="127"/>
      <c r="Y179" s="127"/>
      <c r="Z179" s="127"/>
      <c r="AA179" s="128"/>
      <c r="AB179" s="49" t="s">
        <v>14</v>
      </c>
      <c r="AC179" s="47"/>
      <c r="AD179" s="47"/>
      <c r="AE179" s="47"/>
      <c r="AF179" s="47"/>
      <c r="AG179" s="48"/>
      <c r="AH179" s="117" t="s">
        <v>321</v>
      </c>
      <c r="AI179" s="118"/>
      <c r="AJ179" s="118"/>
      <c r="AK179" s="118"/>
      <c r="AL179" s="118"/>
      <c r="AM179" s="118"/>
      <c r="AN179" s="118"/>
      <c r="AO179" s="118"/>
      <c r="AP179" s="118"/>
      <c r="AQ179" s="118"/>
      <c r="AR179" s="118"/>
      <c r="AS179" s="118"/>
      <c r="AT179" s="118"/>
      <c r="AU179" s="118"/>
      <c r="AV179" s="118"/>
      <c r="AW179" s="118"/>
      <c r="AX179" s="118"/>
      <c r="AY179" s="118"/>
      <c r="AZ179" s="118"/>
      <c r="BA179" s="118"/>
      <c r="BB179" s="119"/>
      <c r="BC179" s="42">
        <v>33800</v>
      </c>
      <c r="BD179" s="43"/>
      <c r="BE179" s="43"/>
      <c r="BF179" s="43"/>
      <c r="BG179" s="43"/>
      <c r="BH179" s="43"/>
      <c r="BI179" s="43"/>
      <c r="BJ179" s="43"/>
      <c r="BK179" s="43"/>
      <c r="BL179" s="43"/>
      <c r="BM179" s="43"/>
      <c r="BN179" s="43"/>
      <c r="BO179" s="43"/>
      <c r="BP179" s="43"/>
      <c r="BQ179" s="43"/>
      <c r="BR179" s="43"/>
      <c r="BS179" s="43"/>
      <c r="BT179" s="43"/>
      <c r="BU179" s="43"/>
      <c r="BV179" s="43"/>
      <c r="BW179" s="43"/>
      <c r="BX179" s="45"/>
      <c r="BY179" s="42">
        <v>33709.93</v>
      </c>
      <c r="BZ179" s="43"/>
      <c r="CA179" s="43"/>
      <c r="CB179" s="43"/>
      <c r="CC179" s="43"/>
      <c r="CD179" s="43"/>
      <c r="CE179" s="43"/>
      <c r="CF179" s="43"/>
      <c r="CG179" s="43"/>
      <c r="CH179" s="43"/>
      <c r="CI179" s="43"/>
      <c r="CJ179" s="43"/>
      <c r="CK179" s="43"/>
      <c r="CL179" s="43"/>
      <c r="CM179" s="43"/>
      <c r="CN179" s="45"/>
      <c r="CO179" s="114">
        <f t="shared" si="11"/>
        <v>90.06999999999971</v>
      </c>
      <c r="CP179" s="141"/>
      <c r="CQ179" s="141"/>
      <c r="CR179" s="141"/>
      <c r="CS179" s="141"/>
      <c r="CT179" s="141"/>
      <c r="CU179" s="141"/>
      <c r="CV179" s="141"/>
      <c r="CW179" s="141"/>
      <c r="CX179" s="141"/>
      <c r="CY179" s="141"/>
      <c r="CZ179" s="141"/>
      <c r="DA179" s="141"/>
      <c r="DB179" s="141"/>
      <c r="DC179" s="141"/>
      <c r="DD179" s="142"/>
    </row>
    <row r="180" spans="1:108" ht="12.75" customHeight="1">
      <c r="A180" s="126" t="s">
        <v>124</v>
      </c>
      <c r="B180" s="127"/>
      <c r="C180" s="127"/>
      <c r="D180" s="127"/>
      <c r="E180" s="127"/>
      <c r="F180" s="127"/>
      <c r="G180" s="127"/>
      <c r="H180" s="127"/>
      <c r="I180" s="127"/>
      <c r="J180" s="127"/>
      <c r="K180" s="127"/>
      <c r="L180" s="127"/>
      <c r="M180" s="127"/>
      <c r="N180" s="127"/>
      <c r="O180" s="127"/>
      <c r="P180" s="127"/>
      <c r="Q180" s="127"/>
      <c r="R180" s="127"/>
      <c r="S180" s="127"/>
      <c r="T180" s="127"/>
      <c r="U180" s="127"/>
      <c r="V180" s="127"/>
      <c r="W180" s="127"/>
      <c r="X180" s="127"/>
      <c r="Y180" s="127"/>
      <c r="Z180" s="127"/>
      <c r="AA180" s="128"/>
      <c r="AB180" s="49" t="s">
        <v>14</v>
      </c>
      <c r="AC180" s="47"/>
      <c r="AD180" s="47"/>
      <c r="AE180" s="47"/>
      <c r="AF180" s="47"/>
      <c r="AG180" s="48"/>
      <c r="AH180" s="117" t="s">
        <v>322</v>
      </c>
      <c r="AI180" s="118"/>
      <c r="AJ180" s="118"/>
      <c r="AK180" s="118"/>
      <c r="AL180" s="118"/>
      <c r="AM180" s="118"/>
      <c r="AN180" s="118"/>
      <c r="AO180" s="118"/>
      <c r="AP180" s="118"/>
      <c r="AQ180" s="118"/>
      <c r="AR180" s="118"/>
      <c r="AS180" s="118"/>
      <c r="AT180" s="118"/>
      <c r="AU180" s="118"/>
      <c r="AV180" s="118"/>
      <c r="AW180" s="118"/>
      <c r="AX180" s="118"/>
      <c r="AY180" s="118"/>
      <c r="AZ180" s="118"/>
      <c r="BA180" s="118"/>
      <c r="BB180" s="119"/>
      <c r="BC180" s="42">
        <v>33800</v>
      </c>
      <c r="BD180" s="43"/>
      <c r="BE180" s="43"/>
      <c r="BF180" s="43"/>
      <c r="BG180" s="43"/>
      <c r="BH180" s="43"/>
      <c r="BI180" s="43"/>
      <c r="BJ180" s="43"/>
      <c r="BK180" s="43"/>
      <c r="BL180" s="43"/>
      <c r="BM180" s="43"/>
      <c r="BN180" s="43"/>
      <c r="BO180" s="43"/>
      <c r="BP180" s="43"/>
      <c r="BQ180" s="43"/>
      <c r="BR180" s="43"/>
      <c r="BS180" s="43"/>
      <c r="BT180" s="43"/>
      <c r="BU180" s="43"/>
      <c r="BV180" s="43"/>
      <c r="BW180" s="43"/>
      <c r="BX180" s="45"/>
      <c r="BY180" s="42">
        <v>33709.93</v>
      </c>
      <c r="BZ180" s="43"/>
      <c r="CA180" s="43"/>
      <c r="CB180" s="43"/>
      <c r="CC180" s="43"/>
      <c r="CD180" s="43"/>
      <c r="CE180" s="43"/>
      <c r="CF180" s="43"/>
      <c r="CG180" s="43"/>
      <c r="CH180" s="43"/>
      <c r="CI180" s="43"/>
      <c r="CJ180" s="43"/>
      <c r="CK180" s="43"/>
      <c r="CL180" s="43"/>
      <c r="CM180" s="43"/>
      <c r="CN180" s="45"/>
      <c r="CO180" s="114">
        <f t="shared" si="11"/>
        <v>90.06999999999971</v>
      </c>
      <c r="CP180" s="141"/>
      <c r="CQ180" s="141"/>
      <c r="CR180" s="141"/>
      <c r="CS180" s="141"/>
      <c r="CT180" s="141"/>
      <c r="CU180" s="141"/>
      <c r="CV180" s="141"/>
      <c r="CW180" s="141"/>
      <c r="CX180" s="141"/>
      <c r="CY180" s="141"/>
      <c r="CZ180" s="141"/>
      <c r="DA180" s="141"/>
      <c r="DB180" s="141"/>
      <c r="DC180" s="141"/>
      <c r="DD180" s="142"/>
    </row>
    <row r="181" spans="1:108" ht="12.75" customHeight="1">
      <c r="A181" s="126" t="s">
        <v>130</v>
      </c>
      <c r="B181" s="127"/>
      <c r="C181" s="127"/>
      <c r="D181" s="127"/>
      <c r="E181" s="127"/>
      <c r="F181" s="127"/>
      <c r="G181" s="127"/>
      <c r="H181" s="127"/>
      <c r="I181" s="127"/>
      <c r="J181" s="127"/>
      <c r="K181" s="127"/>
      <c r="L181" s="127"/>
      <c r="M181" s="127"/>
      <c r="N181" s="127"/>
      <c r="O181" s="127"/>
      <c r="P181" s="127"/>
      <c r="Q181" s="127"/>
      <c r="R181" s="127"/>
      <c r="S181" s="127"/>
      <c r="T181" s="127"/>
      <c r="U181" s="127"/>
      <c r="V181" s="127"/>
      <c r="W181" s="127"/>
      <c r="X181" s="127"/>
      <c r="Y181" s="127"/>
      <c r="Z181" s="127"/>
      <c r="AA181" s="128"/>
      <c r="AB181" s="49" t="s">
        <v>14</v>
      </c>
      <c r="AC181" s="47"/>
      <c r="AD181" s="47"/>
      <c r="AE181" s="47"/>
      <c r="AF181" s="47"/>
      <c r="AG181" s="48"/>
      <c r="AH181" s="117" t="s">
        <v>323</v>
      </c>
      <c r="AI181" s="118"/>
      <c r="AJ181" s="118"/>
      <c r="AK181" s="118"/>
      <c r="AL181" s="118"/>
      <c r="AM181" s="118"/>
      <c r="AN181" s="118"/>
      <c r="AO181" s="118"/>
      <c r="AP181" s="118"/>
      <c r="AQ181" s="118"/>
      <c r="AR181" s="118"/>
      <c r="AS181" s="118"/>
      <c r="AT181" s="118"/>
      <c r="AU181" s="118"/>
      <c r="AV181" s="118"/>
      <c r="AW181" s="118"/>
      <c r="AX181" s="118"/>
      <c r="AY181" s="118"/>
      <c r="AZ181" s="118"/>
      <c r="BA181" s="118"/>
      <c r="BB181" s="119"/>
      <c r="BC181" s="42">
        <v>33800</v>
      </c>
      <c r="BD181" s="43"/>
      <c r="BE181" s="43"/>
      <c r="BF181" s="43"/>
      <c r="BG181" s="43"/>
      <c r="BH181" s="43"/>
      <c r="BI181" s="43"/>
      <c r="BJ181" s="43"/>
      <c r="BK181" s="43"/>
      <c r="BL181" s="43"/>
      <c r="BM181" s="43"/>
      <c r="BN181" s="43"/>
      <c r="BO181" s="43"/>
      <c r="BP181" s="43"/>
      <c r="BQ181" s="43"/>
      <c r="BR181" s="43"/>
      <c r="BS181" s="43"/>
      <c r="BT181" s="43"/>
      <c r="BU181" s="43"/>
      <c r="BV181" s="43"/>
      <c r="BW181" s="43"/>
      <c r="BX181" s="45"/>
      <c r="BY181" s="42">
        <v>33709.93</v>
      </c>
      <c r="BZ181" s="43"/>
      <c r="CA181" s="43"/>
      <c r="CB181" s="43"/>
      <c r="CC181" s="43"/>
      <c r="CD181" s="43"/>
      <c r="CE181" s="43"/>
      <c r="CF181" s="43"/>
      <c r="CG181" s="43"/>
      <c r="CH181" s="43"/>
      <c r="CI181" s="43"/>
      <c r="CJ181" s="43"/>
      <c r="CK181" s="43"/>
      <c r="CL181" s="43"/>
      <c r="CM181" s="43"/>
      <c r="CN181" s="45"/>
      <c r="CO181" s="114">
        <f t="shared" si="11"/>
        <v>90.06999999999971</v>
      </c>
      <c r="CP181" s="141"/>
      <c r="CQ181" s="141"/>
      <c r="CR181" s="141"/>
      <c r="CS181" s="141"/>
      <c r="CT181" s="141"/>
      <c r="CU181" s="141"/>
      <c r="CV181" s="141"/>
      <c r="CW181" s="141"/>
      <c r="CX181" s="141"/>
      <c r="CY181" s="141"/>
      <c r="CZ181" s="141"/>
      <c r="DA181" s="141"/>
      <c r="DB181" s="141"/>
      <c r="DC181" s="141"/>
      <c r="DD181" s="142"/>
    </row>
    <row r="182" spans="1:108" ht="12.75" customHeight="1">
      <c r="A182" s="126" t="s">
        <v>135</v>
      </c>
      <c r="B182" s="127"/>
      <c r="C182" s="127"/>
      <c r="D182" s="127"/>
      <c r="E182" s="127"/>
      <c r="F182" s="127"/>
      <c r="G182" s="127"/>
      <c r="H182" s="127"/>
      <c r="I182" s="127"/>
      <c r="J182" s="127"/>
      <c r="K182" s="127"/>
      <c r="L182" s="127"/>
      <c r="M182" s="127"/>
      <c r="N182" s="127"/>
      <c r="O182" s="127"/>
      <c r="P182" s="127"/>
      <c r="Q182" s="127"/>
      <c r="R182" s="127"/>
      <c r="S182" s="127"/>
      <c r="T182" s="127"/>
      <c r="U182" s="127"/>
      <c r="V182" s="127"/>
      <c r="W182" s="127"/>
      <c r="X182" s="127"/>
      <c r="Y182" s="127"/>
      <c r="Z182" s="127"/>
      <c r="AA182" s="128"/>
      <c r="AB182" s="33" t="s">
        <v>14</v>
      </c>
      <c r="AC182" s="31"/>
      <c r="AD182" s="31"/>
      <c r="AE182" s="31"/>
      <c r="AF182" s="31"/>
      <c r="AG182" s="32"/>
      <c r="AH182" s="117" t="s">
        <v>324</v>
      </c>
      <c r="AI182" s="118"/>
      <c r="AJ182" s="118"/>
      <c r="AK182" s="118"/>
      <c r="AL182" s="118"/>
      <c r="AM182" s="118"/>
      <c r="AN182" s="118"/>
      <c r="AO182" s="118"/>
      <c r="AP182" s="118"/>
      <c r="AQ182" s="118"/>
      <c r="AR182" s="118"/>
      <c r="AS182" s="118"/>
      <c r="AT182" s="118"/>
      <c r="AU182" s="118"/>
      <c r="AV182" s="118"/>
      <c r="AW182" s="118"/>
      <c r="AX182" s="118"/>
      <c r="AY182" s="118"/>
      <c r="AZ182" s="118"/>
      <c r="BA182" s="118"/>
      <c r="BB182" s="119"/>
      <c r="BC182" s="42">
        <v>25500</v>
      </c>
      <c r="BD182" s="43"/>
      <c r="BE182" s="43"/>
      <c r="BF182" s="43"/>
      <c r="BG182" s="43"/>
      <c r="BH182" s="43"/>
      <c r="BI182" s="43"/>
      <c r="BJ182" s="43"/>
      <c r="BK182" s="43"/>
      <c r="BL182" s="43"/>
      <c r="BM182" s="43"/>
      <c r="BN182" s="43"/>
      <c r="BO182" s="43"/>
      <c r="BP182" s="43"/>
      <c r="BQ182" s="43"/>
      <c r="BR182" s="43"/>
      <c r="BS182" s="43"/>
      <c r="BT182" s="43"/>
      <c r="BU182" s="43"/>
      <c r="BV182" s="26"/>
      <c r="BW182" s="26"/>
      <c r="BX182" s="27"/>
      <c r="BY182" s="42">
        <v>25419.86</v>
      </c>
      <c r="BZ182" s="43"/>
      <c r="CA182" s="43"/>
      <c r="CB182" s="43"/>
      <c r="CC182" s="43"/>
      <c r="CD182" s="43"/>
      <c r="CE182" s="43"/>
      <c r="CF182" s="43"/>
      <c r="CG182" s="43"/>
      <c r="CH182" s="43"/>
      <c r="CI182" s="43"/>
      <c r="CJ182" s="43"/>
      <c r="CK182" s="43"/>
      <c r="CL182" s="43"/>
      <c r="CM182" s="43"/>
      <c r="CN182" s="45"/>
      <c r="CO182" s="114">
        <f t="shared" si="11"/>
        <v>80.13999999999942</v>
      </c>
      <c r="CP182" s="115"/>
      <c r="CQ182" s="115"/>
      <c r="CR182" s="115"/>
      <c r="CS182" s="115"/>
      <c r="CT182" s="115"/>
      <c r="CU182" s="115"/>
      <c r="CV182" s="115"/>
      <c r="CW182" s="115"/>
      <c r="CX182" s="115"/>
      <c r="CY182" s="115"/>
      <c r="CZ182" s="115"/>
      <c r="DA182" s="115"/>
      <c r="DB182" s="115"/>
      <c r="DC182" s="115"/>
      <c r="DD182" s="116"/>
    </row>
    <row r="183" spans="1:108" ht="12.75" customHeight="1">
      <c r="A183" s="126" t="s">
        <v>132</v>
      </c>
      <c r="B183" s="127"/>
      <c r="C183" s="127"/>
      <c r="D183" s="127"/>
      <c r="E183" s="127"/>
      <c r="F183" s="127"/>
      <c r="G183" s="127"/>
      <c r="H183" s="127"/>
      <c r="I183" s="127"/>
      <c r="J183" s="127"/>
      <c r="K183" s="127"/>
      <c r="L183" s="127"/>
      <c r="M183" s="127"/>
      <c r="N183" s="127"/>
      <c r="O183" s="127"/>
      <c r="P183" s="127"/>
      <c r="Q183" s="127"/>
      <c r="R183" s="127"/>
      <c r="S183" s="127"/>
      <c r="T183" s="127"/>
      <c r="U183" s="127"/>
      <c r="V183" s="127"/>
      <c r="W183" s="127"/>
      <c r="X183" s="127"/>
      <c r="Y183" s="127"/>
      <c r="Z183" s="127"/>
      <c r="AA183" s="128"/>
      <c r="AB183" s="49" t="s">
        <v>14</v>
      </c>
      <c r="AC183" s="47"/>
      <c r="AD183" s="47"/>
      <c r="AE183" s="47"/>
      <c r="AF183" s="47"/>
      <c r="AG183" s="48"/>
      <c r="AH183" s="117" t="s">
        <v>325</v>
      </c>
      <c r="AI183" s="118"/>
      <c r="AJ183" s="118"/>
      <c r="AK183" s="118"/>
      <c r="AL183" s="118"/>
      <c r="AM183" s="118"/>
      <c r="AN183" s="118"/>
      <c r="AO183" s="118"/>
      <c r="AP183" s="118"/>
      <c r="AQ183" s="118"/>
      <c r="AR183" s="118"/>
      <c r="AS183" s="118"/>
      <c r="AT183" s="118"/>
      <c r="AU183" s="118"/>
      <c r="AV183" s="118"/>
      <c r="AW183" s="118"/>
      <c r="AX183" s="118"/>
      <c r="AY183" s="118"/>
      <c r="AZ183" s="118"/>
      <c r="BA183" s="118"/>
      <c r="BB183" s="119"/>
      <c r="BC183" s="42">
        <v>8300</v>
      </c>
      <c r="BD183" s="43"/>
      <c r="BE183" s="43"/>
      <c r="BF183" s="43"/>
      <c r="BG183" s="43"/>
      <c r="BH183" s="43"/>
      <c r="BI183" s="43"/>
      <c r="BJ183" s="43"/>
      <c r="BK183" s="43"/>
      <c r="BL183" s="43"/>
      <c r="BM183" s="43"/>
      <c r="BN183" s="43"/>
      <c r="BO183" s="43"/>
      <c r="BP183" s="43"/>
      <c r="BQ183" s="43"/>
      <c r="BR183" s="43"/>
      <c r="BS183" s="43"/>
      <c r="BT183" s="43"/>
      <c r="BU183" s="43"/>
      <c r="BV183" s="43"/>
      <c r="BW183" s="43"/>
      <c r="BX183" s="45"/>
      <c r="BY183" s="42">
        <v>8290.07</v>
      </c>
      <c r="BZ183" s="43"/>
      <c r="CA183" s="43"/>
      <c r="CB183" s="43"/>
      <c r="CC183" s="43"/>
      <c r="CD183" s="43"/>
      <c r="CE183" s="43"/>
      <c r="CF183" s="43"/>
      <c r="CG183" s="43"/>
      <c r="CH183" s="43"/>
      <c r="CI183" s="43"/>
      <c r="CJ183" s="43"/>
      <c r="CK183" s="43"/>
      <c r="CL183" s="43"/>
      <c r="CM183" s="43"/>
      <c r="CN183" s="45"/>
      <c r="CO183" s="114">
        <f t="shared" si="11"/>
        <v>9.930000000000291</v>
      </c>
      <c r="CP183" s="115"/>
      <c r="CQ183" s="115"/>
      <c r="CR183" s="115"/>
      <c r="CS183" s="115"/>
      <c r="CT183" s="115"/>
      <c r="CU183" s="115"/>
      <c r="CV183" s="115"/>
      <c r="CW183" s="115"/>
      <c r="CX183" s="115"/>
      <c r="CY183" s="115"/>
      <c r="CZ183" s="115"/>
      <c r="DA183" s="115"/>
      <c r="DB183" s="115"/>
      <c r="DC183" s="115"/>
      <c r="DD183" s="116"/>
    </row>
    <row r="184" spans="1:108" ht="26.25" customHeight="1">
      <c r="A184" s="126" t="s">
        <v>326</v>
      </c>
      <c r="B184" s="127"/>
      <c r="C184" s="127"/>
      <c r="D184" s="127"/>
      <c r="E184" s="127"/>
      <c r="F184" s="127"/>
      <c r="G184" s="127"/>
      <c r="H184" s="127"/>
      <c r="I184" s="127"/>
      <c r="J184" s="127"/>
      <c r="K184" s="127"/>
      <c r="L184" s="127"/>
      <c r="M184" s="127"/>
      <c r="N184" s="127"/>
      <c r="O184" s="127"/>
      <c r="P184" s="127"/>
      <c r="Q184" s="127"/>
      <c r="R184" s="127"/>
      <c r="S184" s="127"/>
      <c r="T184" s="127"/>
      <c r="U184" s="127"/>
      <c r="V184" s="127"/>
      <c r="W184" s="127"/>
      <c r="X184" s="127"/>
      <c r="Y184" s="127"/>
      <c r="Z184" s="127"/>
      <c r="AA184" s="128"/>
      <c r="AB184" s="33" t="s">
        <v>14</v>
      </c>
      <c r="AC184" s="31"/>
      <c r="AD184" s="31"/>
      <c r="AE184" s="31"/>
      <c r="AF184" s="31"/>
      <c r="AG184" s="32"/>
      <c r="AH184" s="117" t="s">
        <v>327</v>
      </c>
      <c r="AI184" s="118"/>
      <c r="AJ184" s="118"/>
      <c r="AK184" s="118"/>
      <c r="AL184" s="118"/>
      <c r="AM184" s="118"/>
      <c r="AN184" s="118"/>
      <c r="AO184" s="118"/>
      <c r="AP184" s="118"/>
      <c r="AQ184" s="118"/>
      <c r="AR184" s="118"/>
      <c r="AS184" s="118"/>
      <c r="AT184" s="118"/>
      <c r="AU184" s="118"/>
      <c r="AV184" s="118"/>
      <c r="AW184" s="118"/>
      <c r="AX184" s="118"/>
      <c r="AY184" s="118"/>
      <c r="AZ184" s="118"/>
      <c r="BA184" s="118"/>
      <c r="BB184" s="119"/>
      <c r="BC184" s="42">
        <v>10200</v>
      </c>
      <c r="BD184" s="43"/>
      <c r="BE184" s="43"/>
      <c r="BF184" s="43"/>
      <c r="BG184" s="43"/>
      <c r="BH184" s="43"/>
      <c r="BI184" s="43"/>
      <c r="BJ184" s="43"/>
      <c r="BK184" s="43"/>
      <c r="BL184" s="43"/>
      <c r="BM184" s="43"/>
      <c r="BN184" s="43"/>
      <c r="BO184" s="43"/>
      <c r="BP184" s="43"/>
      <c r="BQ184" s="43"/>
      <c r="BR184" s="43"/>
      <c r="BS184" s="43"/>
      <c r="BT184" s="43"/>
      <c r="BU184" s="43"/>
      <c r="BV184" s="26"/>
      <c r="BW184" s="26"/>
      <c r="BX184" s="27"/>
      <c r="BY184" s="42">
        <v>9000</v>
      </c>
      <c r="BZ184" s="43"/>
      <c r="CA184" s="43"/>
      <c r="CB184" s="43"/>
      <c r="CC184" s="43"/>
      <c r="CD184" s="43"/>
      <c r="CE184" s="43"/>
      <c r="CF184" s="43"/>
      <c r="CG184" s="43"/>
      <c r="CH184" s="43"/>
      <c r="CI184" s="43"/>
      <c r="CJ184" s="43"/>
      <c r="CK184" s="43"/>
      <c r="CL184" s="43"/>
      <c r="CM184" s="43"/>
      <c r="CN184" s="45"/>
      <c r="CO184" s="114">
        <f t="shared" si="11"/>
        <v>1200</v>
      </c>
      <c r="CP184" s="115"/>
      <c r="CQ184" s="115"/>
      <c r="CR184" s="115"/>
      <c r="CS184" s="115"/>
      <c r="CT184" s="115"/>
      <c r="CU184" s="115"/>
      <c r="CV184" s="115"/>
      <c r="CW184" s="115"/>
      <c r="CX184" s="115"/>
      <c r="CY184" s="115"/>
      <c r="CZ184" s="115"/>
      <c r="DA184" s="115"/>
      <c r="DB184" s="115"/>
      <c r="DC184" s="115"/>
      <c r="DD184" s="116"/>
    </row>
    <row r="185" spans="1:108" ht="12.75" customHeight="1">
      <c r="A185" s="126"/>
      <c r="B185" s="127"/>
      <c r="C185" s="127"/>
      <c r="D185" s="127"/>
      <c r="E185" s="127"/>
      <c r="F185" s="127"/>
      <c r="G185" s="127"/>
      <c r="H185" s="127"/>
      <c r="I185" s="127"/>
      <c r="J185" s="127"/>
      <c r="K185" s="127"/>
      <c r="L185" s="127"/>
      <c r="M185" s="127"/>
      <c r="N185" s="127"/>
      <c r="O185" s="127"/>
      <c r="P185" s="127"/>
      <c r="Q185" s="127"/>
      <c r="R185" s="127"/>
      <c r="S185" s="127"/>
      <c r="T185" s="127"/>
      <c r="U185" s="127"/>
      <c r="V185" s="127"/>
      <c r="W185" s="127"/>
      <c r="X185" s="127"/>
      <c r="Y185" s="127"/>
      <c r="Z185" s="127"/>
      <c r="AA185" s="128"/>
      <c r="AB185" s="33" t="s">
        <v>14</v>
      </c>
      <c r="AC185" s="31"/>
      <c r="AD185" s="31"/>
      <c r="AE185" s="31"/>
      <c r="AF185" s="31"/>
      <c r="AG185" s="32"/>
      <c r="AH185" s="117" t="s">
        <v>328</v>
      </c>
      <c r="AI185" s="118"/>
      <c r="AJ185" s="118"/>
      <c r="AK185" s="118"/>
      <c r="AL185" s="118"/>
      <c r="AM185" s="118"/>
      <c r="AN185" s="118"/>
      <c r="AO185" s="118"/>
      <c r="AP185" s="118"/>
      <c r="AQ185" s="118"/>
      <c r="AR185" s="118"/>
      <c r="AS185" s="118"/>
      <c r="AT185" s="118"/>
      <c r="AU185" s="118"/>
      <c r="AV185" s="118"/>
      <c r="AW185" s="118"/>
      <c r="AX185" s="118"/>
      <c r="AY185" s="118"/>
      <c r="AZ185" s="118"/>
      <c r="BA185" s="118"/>
      <c r="BB185" s="119"/>
      <c r="BC185" s="42">
        <v>10200</v>
      </c>
      <c r="BD185" s="43"/>
      <c r="BE185" s="43"/>
      <c r="BF185" s="43"/>
      <c r="BG185" s="43"/>
      <c r="BH185" s="43"/>
      <c r="BI185" s="43"/>
      <c r="BJ185" s="43"/>
      <c r="BK185" s="43"/>
      <c r="BL185" s="43"/>
      <c r="BM185" s="43"/>
      <c r="BN185" s="43"/>
      <c r="BO185" s="43"/>
      <c r="BP185" s="43"/>
      <c r="BQ185" s="43"/>
      <c r="BR185" s="43"/>
      <c r="BS185" s="43"/>
      <c r="BT185" s="43"/>
      <c r="BU185" s="43"/>
      <c r="BV185" s="26"/>
      <c r="BW185" s="26"/>
      <c r="BX185" s="27"/>
      <c r="BY185" s="42">
        <v>9000</v>
      </c>
      <c r="BZ185" s="43"/>
      <c r="CA185" s="43"/>
      <c r="CB185" s="43"/>
      <c r="CC185" s="43"/>
      <c r="CD185" s="43"/>
      <c r="CE185" s="43"/>
      <c r="CF185" s="43"/>
      <c r="CG185" s="43"/>
      <c r="CH185" s="43"/>
      <c r="CI185" s="43"/>
      <c r="CJ185" s="43"/>
      <c r="CK185" s="43"/>
      <c r="CL185" s="43"/>
      <c r="CM185" s="43"/>
      <c r="CN185" s="45"/>
      <c r="CO185" s="114">
        <f t="shared" si="11"/>
        <v>1200</v>
      </c>
      <c r="CP185" s="115"/>
      <c r="CQ185" s="115"/>
      <c r="CR185" s="115"/>
      <c r="CS185" s="115"/>
      <c r="CT185" s="115"/>
      <c r="CU185" s="115"/>
      <c r="CV185" s="115"/>
      <c r="CW185" s="115"/>
      <c r="CX185" s="115"/>
      <c r="CY185" s="115"/>
      <c r="CZ185" s="115"/>
      <c r="DA185" s="115"/>
      <c r="DB185" s="115"/>
      <c r="DC185" s="115"/>
      <c r="DD185" s="116"/>
    </row>
    <row r="186" spans="1:108" ht="115.5" customHeight="1">
      <c r="A186" s="126" t="s">
        <v>329</v>
      </c>
      <c r="B186" s="127"/>
      <c r="C186" s="127"/>
      <c r="D186" s="127"/>
      <c r="E186" s="127"/>
      <c r="F186" s="127"/>
      <c r="G186" s="127"/>
      <c r="H186" s="127"/>
      <c r="I186" s="127"/>
      <c r="J186" s="127"/>
      <c r="K186" s="127"/>
      <c r="L186" s="127"/>
      <c r="M186" s="127"/>
      <c r="N186" s="127"/>
      <c r="O186" s="127"/>
      <c r="P186" s="127"/>
      <c r="Q186" s="127"/>
      <c r="R186" s="127"/>
      <c r="S186" s="127"/>
      <c r="T186" s="127"/>
      <c r="U186" s="127"/>
      <c r="V186" s="127"/>
      <c r="W186" s="127"/>
      <c r="X186" s="127"/>
      <c r="Y186" s="127"/>
      <c r="Z186" s="127"/>
      <c r="AA186" s="128"/>
      <c r="AB186" s="33" t="s">
        <v>14</v>
      </c>
      <c r="AC186" s="31"/>
      <c r="AD186" s="31"/>
      <c r="AE186" s="31"/>
      <c r="AF186" s="31"/>
      <c r="AG186" s="32"/>
      <c r="AH186" s="117" t="s">
        <v>330</v>
      </c>
      <c r="AI186" s="118"/>
      <c r="AJ186" s="118"/>
      <c r="AK186" s="118"/>
      <c r="AL186" s="118"/>
      <c r="AM186" s="118"/>
      <c r="AN186" s="118"/>
      <c r="AO186" s="118"/>
      <c r="AP186" s="118"/>
      <c r="AQ186" s="118"/>
      <c r="AR186" s="118"/>
      <c r="AS186" s="118"/>
      <c r="AT186" s="118"/>
      <c r="AU186" s="118"/>
      <c r="AV186" s="118"/>
      <c r="AW186" s="118"/>
      <c r="AX186" s="118"/>
      <c r="AY186" s="118"/>
      <c r="AZ186" s="118"/>
      <c r="BA186" s="118"/>
      <c r="BB186" s="119"/>
      <c r="BC186" s="42">
        <v>10200</v>
      </c>
      <c r="BD186" s="43"/>
      <c r="BE186" s="43"/>
      <c r="BF186" s="43"/>
      <c r="BG186" s="43"/>
      <c r="BH186" s="43"/>
      <c r="BI186" s="43"/>
      <c r="BJ186" s="43"/>
      <c r="BK186" s="43"/>
      <c r="BL186" s="43"/>
      <c r="BM186" s="43"/>
      <c r="BN186" s="43"/>
      <c r="BO186" s="43"/>
      <c r="BP186" s="43"/>
      <c r="BQ186" s="43"/>
      <c r="BR186" s="43"/>
      <c r="BS186" s="43"/>
      <c r="BT186" s="43"/>
      <c r="BU186" s="43"/>
      <c r="BV186" s="26"/>
      <c r="BW186" s="26"/>
      <c r="BX186" s="27"/>
      <c r="BY186" s="42">
        <v>9000</v>
      </c>
      <c r="BZ186" s="43"/>
      <c r="CA186" s="43"/>
      <c r="CB186" s="43"/>
      <c r="CC186" s="43"/>
      <c r="CD186" s="43"/>
      <c r="CE186" s="43"/>
      <c r="CF186" s="43"/>
      <c r="CG186" s="43"/>
      <c r="CH186" s="43"/>
      <c r="CI186" s="43"/>
      <c r="CJ186" s="43"/>
      <c r="CK186" s="43"/>
      <c r="CL186" s="43"/>
      <c r="CM186" s="43"/>
      <c r="CN186" s="45"/>
      <c r="CO186" s="114">
        <f t="shared" si="11"/>
        <v>1200</v>
      </c>
      <c r="CP186" s="115"/>
      <c r="CQ186" s="115"/>
      <c r="CR186" s="115"/>
      <c r="CS186" s="115"/>
      <c r="CT186" s="115"/>
      <c r="CU186" s="115"/>
      <c r="CV186" s="115"/>
      <c r="CW186" s="115"/>
      <c r="CX186" s="115"/>
      <c r="CY186" s="115"/>
      <c r="CZ186" s="115"/>
      <c r="DA186" s="115"/>
      <c r="DB186" s="115"/>
      <c r="DC186" s="115"/>
      <c r="DD186" s="116"/>
    </row>
    <row r="187" spans="1:108" ht="26.25" customHeight="1">
      <c r="A187" s="126" t="s">
        <v>248</v>
      </c>
      <c r="B187" s="127"/>
      <c r="C187" s="127"/>
      <c r="D187" s="127"/>
      <c r="E187" s="127"/>
      <c r="F187" s="127"/>
      <c r="G187" s="127"/>
      <c r="H187" s="127"/>
      <c r="I187" s="127"/>
      <c r="J187" s="127"/>
      <c r="K187" s="127"/>
      <c r="L187" s="127"/>
      <c r="M187" s="127"/>
      <c r="N187" s="127"/>
      <c r="O187" s="127"/>
      <c r="P187" s="127"/>
      <c r="Q187" s="127"/>
      <c r="R187" s="127"/>
      <c r="S187" s="127"/>
      <c r="T187" s="127"/>
      <c r="U187" s="127"/>
      <c r="V187" s="127"/>
      <c r="W187" s="127"/>
      <c r="X187" s="127"/>
      <c r="Y187" s="127"/>
      <c r="Z187" s="127"/>
      <c r="AA187" s="128"/>
      <c r="AB187" s="33" t="s">
        <v>14</v>
      </c>
      <c r="AC187" s="31"/>
      <c r="AD187" s="31"/>
      <c r="AE187" s="31"/>
      <c r="AF187" s="31"/>
      <c r="AG187" s="32"/>
      <c r="AH187" s="117" t="s">
        <v>331</v>
      </c>
      <c r="AI187" s="118"/>
      <c r="AJ187" s="118"/>
      <c r="AK187" s="118"/>
      <c r="AL187" s="118"/>
      <c r="AM187" s="118"/>
      <c r="AN187" s="118"/>
      <c r="AO187" s="118"/>
      <c r="AP187" s="118"/>
      <c r="AQ187" s="118"/>
      <c r="AR187" s="118"/>
      <c r="AS187" s="118"/>
      <c r="AT187" s="118"/>
      <c r="AU187" s="118"/>
      <c r="AV187" s="118"/>
      <c r="AW187" s="118"/>
      <c r="AX187" s="118"/>
      <c r="AY187" s="118"/>
      <c r="AZ187" s="118"/>
      <c r="BA187" s="118"/>
      <c r="BB187" s="119"/>
      <c r="BC187" s="42">
        <v>10200</v>
      </c>
      <c r="BD187" s="43"/>
      <c r="BE187" s="43"/>
      <c r="BF187" s="43"/>
      <c r="BG187" s="43"/>
      <c r="BH187" s="43"/>
      <c r="BI187" s="43"/>
      <c r="BJ187" s="43"/>
      <c r="BK187" s="43"/>
      <c r="BL187" s="43"/>
      <c r="BM187" s="43"/>
      <c r="BN187" s="43"/>
      <c r="BO187" s="43"/>
      <c r="BP187" s="43"/>
      <c r="BQ187" s="43"/>
      <c r="BR187" s="43"/>
      <c r="BS187" s="43"/>
      <c r="BT187" s="43"/>
      <c r="BU187" s="43"/>
      <c r="BV187" s="26"/>
      <c r="BW187" s="26"/>
      <c r="BX187" s="27"/>
      <c r="BY187" s="42">
        <v>3000</v>
      </c>
      <c r="BZ187" s="43"/>
      <c r="CA187" s="43"/>
      <c r="CB187" s="43"/>
      <c r="CC187" s="43"/>
      <c r="CD187" s="43"/>
      <c r="CE187" s="43"/>
      <c r="CF187" s="43"/>
      <c r="CG187" s="43"/>
      <c r="CH187" s="43"/>
      <c r="CI187" s="43"/>
      <c r="CJ187" s="43"/>
      <c r="CK187" s="43"/>
      <c r="CL187" s="43"/>
      <c r="CM187" s="43"/>
      <c r="CN187" s="45"/>
      <c r="CO187" s="114">
        <f t="shared" si="11"/>
        <v>7200</v>
      </c>
      <c r="CP187" s="115"/>
      <c r="CQ187" s="115"/>
      <c r="CR187" s="115"/>
      <c r="CS187" s="115"/>
      <c r="CT187" s="115"/>
      <c r="CU187" s="115"/>
      <c r="CV187" s="115"/>
      <c r="CW187" s="115"/>
      <c r="CX187" s="115"/>
      <c r="CY187" s="115"/>
      <c r="CZ187" s="115"/>
      <c r="DA187" s="115"/>
      <c r="DB187" s="115"/>
      <c r="DC187" s="115"/>
      <c r="DD187" s="116"/>
    </row>
    <row r="188" spans="1:108" ht="17.25" customHeight="1">
      <c r="A188" s="126" t="s">
        <v>124</v>
      </c>
      <c r="B188" s="127"/>
      <c r="C188" s="127"/>
      <c r="D188" s="127"/>
      <c r="E188" s="127"/>
      <c r="F188" s="127"/>
      <c r="G188" s="127"/>
      <c r="H188" s="127"/>
      <c r="I188" s="127"/>
      <c r="J188" s="127"/>
      <c r="K188" s="127"/>
      <c r="L188" s="127"/>
      <c r="M188" s="127"/>
      <c r="N188" s="127"/>
      <c r="O188" s="127"/>
      <c r="P188" s="127"/>
      <c r="Q188" s="127"/>
      <c r="R188" s="127"/>
      <c r="S188" s="127"/>
      <c r="T188" s="127"/>
      <c r="U188" s="127"/>
      <c r="V188" s="127"/>
      <c r="W188" s="127"/>
      <c r="X188" s="127"/>
      <c r="Y188" s="127"/>
      <c r="Z188" s="127"/>
      <c r="AA188" s="128"/>
      <c r="AB188" s="33" t="s">
        <v>14</v>
      </c>
      <c r="AC188" s="31"/>
      <c r="AD188" s="31"/>
      <c r="AE188" s="31"/>
      <c r="AF188" s="31"/>
      <c r="AG188" s="32"/>
      <c r="AH188" s="117" t="s">
        <v>477</v>
      </c>
      <c r="AI188" s="118"/>
      <c r="AJ188" s="118"/>
      <c r="AK188" s="118"/>
      <c r="AL188" s="118"/>
      <c r="AM188" s="118"/>
      <c r="AN188" s="118"/>
      <c r="AO188" s="118"/>
      <c r="AP188" s="118"/>
      <c r="AQ188" s="118"/>
      <c r="AR188" s="118"/>
      <c r="AS188" s="118"/>
      <c r="AT188" s="118"/>
      <c r="AU188" s="118"/>
      <c r="AV188" s="118"/>
      <c r="AW188" s="118"/>
      <c r="AX188" s="118"/>
      <c r="AY188" s="118"/>
      <c r="AZ188" s="118"/>
      <c r="BA188" s="118"/>
      <c r="BB188" s="119"/>
      <c r="BC188" s="42">
        <v>6000</v>
      </c>
      <c r="BD188" s="43"/>
      <c r="BE188" s="43"/>
      <c r="BF188" s="43"/>
      <c r="BG188" s="43"/>
      <c r="BH188" s="43"/>
      <c r="BI188" s="43"/>
      <c r="BJ188" s="43"/>
      <c r="BK188" s="43"/>
      <c r="BL188" s="43"/>
      <c r="BM188" s="43"/>
      <c r="BN188" s="43"/>
      <c r="BO188" s="43"/>
      <c r="BP188" s="43"/>
      <c r="BQ188" s="43"/>
      <c r="BR188" s="43"/>
      <c r="BS188" s="43"/>
      <c r="BT188" s="43"/>
      <c r="BU188" s="43"/>
      <c r="BV188" s="26"/>
      <c r="BW188" s="26"/>
      <c r="BX188" s="27"/>
      <c r="BY188" s="42">
        <v>6000</v>
      </c>
      <c r="BZ188" s="43"/>
      <c r="CA188" s="43"/>
      <c r="CB188" s="43"/>
      <c r="CC188" s="43"/>
      <c r="CD188" s="43"/>
      <c r="CE188" s="43"/>
      <c r="CF188" s="43"/>
      <c r="CG188" s="43"/>
      <c r="CH188" s="43"/>
      <c r="CI188" s="43"/>
      <c r="CJ188" s="43"/>
      <c r="CK188" s="43"/>
      <c r="CL188" s="43"/>
      <c r="CM188" s="43"/>
      <c r="CN188" s="45"/>
      <c r="CO188" s="114">
        <v>6000</v>
      </c>
      <c r="CP188" s="115"/>
      <c r="CQ188" s="115"/>
      <c r="CR188" s="115"/>
      <c r="CS188" s="115"/>
      <c r="CT188" s="115"/>
      <c r="CU188" s="115"/>
      <c r="CV188" s="115"/>
      <c r="CW188" s="115"/>
      <c r="CX188" s="115"/>
      <c r="CY188" s="115"/>
      <c r="CZ188" s="115"/>
      <c r="DA188" s="115"/>
      <c r="DB188" s="115"/>
      <c r="DC188" s="115"/>
      <c r="DD188" s="116"/>
    </row>
    <row r="189" spans="1:108" ht="16.5" customHeight="1">
      <c r="A189" s="126" t="s">
        <v>130</v>
      </c>
      <c r="B189" s="127"/>
      <c r="C189" s="127"/>
      <c r="D189" s="127"/>
      <c r="E189" s="127"/>
      <c r="F189" s="127"/>
      <c r="G189" s="127"/>
      <c r="H189" s="127"/>
      <c r="I189" s="127"/>
      <c r="J189" s="127"/>
      <c r="K189" s="127"/>
      <c r="L189" s="127"/>
      <c r="M189" s="127"/>
      <c r="N189" s="127"/>
      <c r="O189" s="127"/>
      <c r="P189" s="127"/>
      <c r="Q189" s="127"/>
      <c r="R189" s="127"/>
      <c r="S189" s="127"/>
      <c r="T189" s="127"/>
      <c r="U189" s="127"/>
      <c r="V189" s="127"/>
      <c r="W189" s="127"/>
      <c r="X189" s="127"/>
      <c r="Y189" s="127"/>
      <c r="Z189" s="127"/>
      <c r="AA189" s="128"/>
      <c r="AB189" s="33" t="s">
        <v>14</v>
      </c>
      <c r="AC189" s="31"/>
      <c r="AD189" s="31"/>
      <c r="AE189" s="31"/>
      <c r="AF189" s="31"/>
      <c r="AG189" s="32"/>
      <c r="AH189" s="117" t="s">
        <v>478</v>
      </c>
      <c r="AI189" s="118"/>
      <c r="AJ189" s="118"/>
      <c r="AK189" s="118"/>
      <c r="AL189" s="118"/>
      <c r="AM189" s="118"/>
      <c r="AN189" s="118"/>
      <c r="AO189" s="118"/>
      <c r="AP189" s="118"/>
      <c r="AQ189" s="118"/>
      <c r="AR189" s="118"/>
      <c r="AS189" s="118"/>
      <c r="AT189" s="118"/>
      <c r="AU189" s="118"/>
      <c r="AV189" s="118"/>
      <c r="AW189" s="118"/>
      <c r="AX189" s="118"/>
      <c r="AY189" s="118"/>
      <c r="AZ189" s="118"/>
      <c r="BA189" s="118"/>
      <c r="BB189" s="119"/>
      <c r="BC189" s="42">
        <v>6000</v>
      </c>
      <c r="BD189" s="43"/>
      <c r="BE189" s="43"/>
      <c r="BF189" s="43"/>
      <c r="BG189" s="43"/>
      <c r="BH189" s="43"/>
      <c r="BI189" s="43"/>
      <c r="BJ189" s="43"/>
      <c r="BK189" s="43"/>
      <c r="BL189" s="43"/>
      <c r="BM189" s="43"/>
      <c r="BN189" s="43"/>
      <c r="BO189" s="43"/>
      <c r="BP189" s="43"/>
      <c r="BQ189" s="43"/>
      <c r="BR189" s="43"/>
      <c r="BS189" s="43"/>
      <c r="BT189" s="43"/>
      <c r="BU189" s="43"/>
      <c r="BV189" s="26"/>
      <c r="BW189" s="26"/>
      <c r="BX189" s="27"/>
      <c r="BY189" s="42">
        <v>6000</v>
      </c>
      <c r="BZ189" s="43"/>
      <c r="CA189" s="43"/>
      <c r="CB189" s="43"/>
      <c r="CC189" s="43"/>
      <c r="CD189" s="43"/>
      <c r="CE189" s="43"/>
      <c r="CF189" s="43"/>
      <c r="CG189" s="43"/>
      <c r="CH189" s="43"/>
      <c r="CI189" s="43"/>
      <c r="CJ189" s="43"/>
      <c r="CK189" s="43"/>
      <c r="CL189" s="43"/>
      <c r="CM189" s="43"/>
      <c r="CN189" s="45"/>
      <c r="CO189" s="114">
        <v>6000</v>
      </c>
      <c r="CP189" s="115"/>
      <c r="CQ189" s="115"/>
      <c r="CR189" s="115"/>
      <c r="CS189" s="115"/>
      <c r="CT189" s="115"/>
      <c r="CU189" s="115"/>
      <c r="CV189" s="115"/>
      <c r="CW189" s="115"/>
      <c r="CX189" s="115"/>
      <c r="CY189" s="115"/>
      <c r="CZ189" s="115"/>
      <c r="DA189" s="115"/>
      <c r="DB189" s="115"/>
      <c r="DC189" s="115"/>
      <c r="DD189" s="116"/>
    </row>
    <row r="190" spans="1:108" ht="16.5" customHeight="1">
      <c r="A190" s="126" t="s">
        <v>132</v>
      </c>
      <c r="B190" s="127"/>
      <c r="C190" s="127"/>
      <c r="D190" s="127"/>
      <c r="E190" s="127"/>
      <c r="F190" s="127"/>
      <c r="G190" s="127"/>
      <c r="H190" s="127"/>
      <c r="I190" s="127"/>
      <c r="J190" s="127"/>
      <c r="K190" s="127"/>
      <c r="L190" s="127"/>
      <c r="M190" s="127"/>
      <c r="N190" s="127"/>
      <c r="O190" s="127"/>
      <c r="P190" s="127"/>
      <c r="Q190" s="127"/>
      <c r="R190" s="127"/>
      <c r="S190" s="127"/>
      <c r="T190" s="127"/>
      <c r="U190" s="127"/>
      <c r="V190" s="127"/>
      <c r="W190" s="127"/>
      <c r="X190" s="127"/>
      <c r="Y190" s="127"/>
      <c r="Z190" s="127"/>
      <c r="AA190" s="128"/>
      <c r="AB190" s="33" t="s">
        <v>14</v>
      </c>
      <c r="AC190" s="31"/>
      <c r="AD190" s="31"/>
      <c r="AE190" s="31"/>
      <c r="AF190" s="31"/>
      <c r="AG190" s="32"/>
      <c r="AH190" s="117" t="s">
        <v>479</v>
      </c>
      <c r="AI190" s="118"/>
      <c r="AJ190" s="118"/>
      <c r="AK190" s="118"/>
      <c r="AL190" s="118"/>
      <c r="AM190" s="118"/>
      <c r="AN190" s="118"/>
      <c r="AO190" s="118"/>
      <c r="AP190" s="118"/>
      <c r="AQ190" s="118"/>
      <c r="AR190" s="118"/>
      <c r="AS190" s="118"/>
      <c r="AT190" s="118"/>
      <c r="AU190" s="118"/>
      <c r="AV190" s="118"/>
      <c r="AW190" s="118"/>
      <c r="AX190" s="118"/>
      <c r="AY190" s="118"/>
      <c r="AZ190" s="118"/>
      <c r="BA190" s="118"/>
      <c r="BB190" s="119"/>
      <c r="BC190" s="42">
        <v>6000</v>
      </c>
      <c r="BD190" s="43"/>
      <c r="BE190" s="43"/>
      <c r="BF190" s="43"/>
      <c r="BG190" s="43"/>
      <c r="BH190" s="43"/>
      <c r="BI190" s="43"/>
      <c r="BJ190" s="43"/>
      <c r="BK190" s="43"/>
      <c r="BL190" s="43"/>
      <c r="BM190" s="43"/>
      <c r="BN190" s="43"/>
      <c r="BO190" s="43"/>
      <c r="BP190" s="43"/>
      <c r="BQ190" s="43"/>
      <c r="BR190" s="43"/>
      <c r="BS190" s="43"/>
      <c r="BT190" s="43"/>
      <c r="BU190" s="43"/>
      <c r="BV190" s="26"/>
      <c r="BW190" s="26"/>
      <c r="BX190" s="27"/>
      <c r="BY190" s="42">
        <v>6000</v>
      </c>
      <c r="BZ190" s="43"/>
      <c r="CA190" s="43"/>
      <c r="CB190" s="43"/>
      <c r="CC190" s="43"/>
      <c r="CD190" s="43"/>
      <c r="CE190" s="43"/>
      <c r="CF190" s="43"/>
      <c r="CG190" s="43"/>
      <c r="CH190" s="43"/>
      <c r="CI190" s="43"/>
      <c r="CJ190" s="43"/>
      <c r="CK190" s="43"/>
      <c r="CL190" s="43"/>
      <c r="CM190" s="43"/>
      <c r="CN190" s="45"/>
      <c r="CO190" s="114">
        <v>6000</v>
      </c>
      <c r="CP190" s="115"/>
      <c r="CQ190" s="115"/>
      <c r="CR190" s="115"/>
      <c r="CS190" s="115"/>
      <c r="CT190" s="115"/>
      <c r="CU190" s="115"/>
      <c r="CV190" s="115"/>
      <c r="CW190" s="115"/>
      <c r="CX190" s="115"/>
      <c r="CY190" s="115"/>
      <c r="CZ190" s="115"/>
      <c r="DA190" s="115"/>
      <c r="DB190" s="115"/>
      <c r="DC190" s="115"/>
      <c r="DD190" s="116"/>
    </row>
    <row r="191" spans="1:108" ht="12.75" customHeight="1">
      <c r="A191" s="126" t="s">
        <v>136</v>
      </c>
      <c r="B191" s="127"/>
      <c r="C191" s="127"/>
      <c r="D191" s="127"/>
      <c r="E191" s="127"/>
      <c r="F191" s="127"/>
      <c r="G191" s="127"/>
      <c r="H191" s="127"/>
      <c r="I191" s="127"/>
      <c r="J191" s="127"/>
      <c r="K191" s="127"/>
      <c r="L191" s="127"/>
      <c r="M191" s="127"/>
      <c r="N191" s="127"/>
      <c r="O191" s="127"/>
      <c r="P191" s="127"/>
      <c r="Q191" s="127"/>
      <c r="R191" s="127"/>
      <c r="S191" s="127"/>
      <c r="T191" s="127"/>
      <c r="U191" s="127"/>
      <c r="V191" s="127"/>
      <c r="W191" s="127"/>
      <c r="X191" s="127"/>
      <c r="Y191" s="127"/>
      <c r="Z191" s="127"/>
      <c r="AA191" s="128"/>
      <c r="AB191" s="33" t="s">
        <v>14</v>
      </c>
      <c r="AC191" s="31"/>
      <c r="AD191" s="31"/>
      <c r="AE191" s="31"/>
      <c r="AF191" s="31"/>
      <c r="AG191" s="32"/>
      <c r="AH191" s="117" t="s">
        <v>332</v>
      </c>
      <c r="AI191" s="118"/>
      <c r="AJ191" s="118"/>
      <c r="AK191" s="118"/>
      <c r="AL191" s="118"/>
      <c r="AM191" s="118"/>
      <c r="AN191" s="118"/>
      <c r="AO191" s="118"/>
      <c r="AP191" s="118"/>
      <c r="AQ191" s="118"/>
      <c r="AR191" s="118"/>
      <c r="AS191" s="118"/>
      <c r="AT191" s="118"/>
      <c r="AU191" s="118"/>
      <c r="AV191" s="118"/>
      <c r="AW191" s="118"/>
      <c r="AX191" s="118"/>
      <c r="AY191" s="118"/>
      <c r="AZ191" s="118"/>
      <c r="BA191" s="118"/>
      <c r="BB191" s="119"/>
      <c r="BC191" s="42">
        <v>4200</v>
      </c>
      <c r="BD191" s="43"/>
      <c r="BE191" s="43"/>
      <c r="BF191" s="43"/>
      <c r="BG191" s="43"/>
      <c r="BH191" s="43"/>
      <c r="BI191" s="43"/>
      <c r="BJ191" s="43"/>
      <c r="BK191" s="43"/>
      <c r="BL191" s="43"/>
      <c r="BM191" s="43"/>
      <c r="BN191" s="43"/>
      <c r="BO191" s="43"/>
      <c r="BP191" s="43"/>
      <c r="BQ191" s="43"/>
      <c r="BR191" s="43"/>
      <c r="BS191" s="43"/>
      <c r="BT191" s="43"/>
      <c r="BU191" s="43"/>
      <c r="BV191" s="26"/>
      <c r="BW191" s="26"/>
      <c r="BX191" s="27"/>
      <c r="BY191" s="42">
        <v>3000</v>
      </c>
      <c r="BZ191" s="43"/>
      <c r="CA191" s="43"/>
      <c r="CB191" s="43"/>
      <c r="CC191" s="43"/>
      <c r="CD191" s="43"/>
      <c r="CE191" s="43"/>
      <c r="CF191" s="43"/>
      <c r="CG191" s="43"/>
      <c r="CH191" s="43"/>
      <c r="CI191" s="43"/>
      <c r="CJ191" s="43"/>
      <c r="CK191" s="43"/>
      <c r="CL191" s="43"/>
      <c r="CM191" s="43"/>
      <c r="CN191" s="45"/>
      <c r="CO191" s="114">
        <f t="shared" si="11"/>
        <v>1200</v>
      </c>
      <c r="CP191" s="115"/>
      <c r="CQ191" s="115"/>
      <c r="CR191" s="115"/>
      <c r="CS191" s="115"/>
      <c r="CT191" s="115"/>
      <c r="CU191" s="115"/>
      <c r="CV191" s="115"/>
      <c r="CW191" s="115"/>
      <c r="CX191" s="115"/>
      <c r="CY191" s="115"/>
      <c r="CZ191" s="115"/>
      <c r="DA191" s="115"/>
      <c r="DB191" s="115"/>
      <c r="DC191" s="115"/>
      <c r="DD191" s="116"/>
    </row>
    <row r="192" spans="1:108" ht="12.75" customHeight="1">
      <c r="A192" s="126" t="s">
        <v>137</v>
      </c>
      <c r="B192" s="127"/>
      <c r="C192" s="127"/>
      <c r="D192" s="127"/>
      <c r="E192" s="127"/>
      <c r="F192" s="127"/>
      <c r="G192" s="127"/>
      <c r="H192" s="127"/>
      <c r="I192" s="127"/>
      <c r="J192" s="127"/>
      <c r="K192" s="127"/>
      <c r="L192" s="127"/>
      <c r="M192" s="127"/>
      <c r="N192" s="127"/>
      <c r="O192" s="127"/>
      <c r="P192" s="127"/>
      <c r="Q192" s="127"/>
      <c r="R192" s="127"/>
      <c r="S192" s="127"/>
      <c r="T192" s="127"/>
      <c r="U192" s="127"/>
      <c r="V192" s="127"/>
      <c r="W192" s="127"/>
      <c r="X192" s="127"/>
      <c r="Y192" s="127"/>
      <c r="Z192" s="127"/>
      <c r="AA192" s="128"/>
      <c r="AB192" s="33" t="s">
        <v>14</v>
      </c>
      <c r="AC192" s="31"/>
      <c r="AD192" s="31"/>
      <c r="AE192" s="31"/>
      <c r="AF192" s="31"/>
      <c r="AG192" s="32"/>
      <c r="AH192" s="117" t="s">
        <v>333</v>
      </c>
      <c r="AI192" s="118"/>
      <c r="AJ192" s="118"/>
      <c r="AK192" s="118"/>
      <c r="AL192" s="118"/>
      <c r="AM192" s="118"/>
      <c r="AN192" s="118"/>
      <c r="AO192" s="118"/>
      <c r="AP192" s="118"/>
      <c r="AQ192" s="118"/>
      <c r="AR192" s="118"/>
      <c r="AS192" s="118"/>
      <c r="AT192" s="118"/>
      <c r="AU192" s="118"/>
      <c r="AV192" s="118"/>
      <c r="AW192" s="118"/>
      <c r="AX192" s="118"/>
      <c r="AY192" s="118"/>
      <c r="AZ192" s="118"/>
      <c r="BA192" s="118"/>
      <c r="BB192" s="119"/>
      <c r="BC192" s="42">
        <v>4200</v>
      </c>
      <c r="BD192" s="43"/>
      <c r="BE192" s="43"/>
      <c r="BF192" s="43"/>
      <c r="BG192" s="43"/>
      <c r="BH192" s="43"/>
      <c r="BI192" s="43"/>
      <c r="BJ192" s="43"/>
      <c r="BK192" s="43"/>
      <c r="BL192" s="43"/>
      <c r="BM192" s="43"/>
      <c r="BN192" s="43"/>
      <c r="BO192" s="43"/>
      <c r="BP192" s="43"/>
      <c r="BQ192" s="43"/>
      <c r="BR192" s="43"/>
      <c r="BS192" s="43"/>
      <c r="BT192" s="43"/>
      <c r="BU192" s="43"/>
      <c r="BV192" s="26"/>
      <c r="BW192" s="26"/>
      <c r="BX192" s="27"/>
      <c r="BY192" s="42">
        <v>3000</v>
      </c>
      <c r="BZ192" s="43"/>
      <c r="CA192" s="43"/>
      <c r="CB192" s="43"/>
      <c r="CC192" s="43"/>
      <c r="CD192" s="43"/>
      <c r="CE192" s="43"/>
      <c r="CF192" s="43"/>
      <c r="CG192" s="43"/>
      <c r="CH192" s="43"/>
      <c r="CI192" s="43"/>
      <c r="CJ192" s="43"/>
      <c r="CK192" s="43"/>
      <c r="CL192" s="43"/>
      <c r="CM192" s="43"/>
      <c r="CN192" s="45"/>
      <c r="CO192" s="114">
        <f t="shared" si="11"/>
        <v>1200</v>
      </c>
      <c r="CP192" s="115"/>
      <c r="CQ192" s="115"/>
      <c r="CR192" s="115"/>
      <c r="CS192" s="115"/>
      <c r="CT192" s="115"/>
      <c r="CU192" s="115"/>
      <c r="CV192" s="115"/>
      <c r="CW192" s="115"/>
      <c r="CX192" s="115"/>
      <c r="CY192" s="115"/>
      <c r="CZ192" s="115"/>
      <c r="DA192" s="115"/>
      <c r="DB192" s="115"/>
      <c r="DC192" s="115"/>
      <c r="DD192" s="116"/>
    </row>
    <row r="193" spans="1:108" ht="37.5" customHeight="1">
      <c r="A193" s="126" t="s">
        <v>334</v>
      </c>
      <c r="B193" s="127"/>
      <c r="C193" s="127"/>
      <c r="D193" s="127"/>
      <c r="E193" s="127"/>
      <c r="F193" s="127"/>
      <c r="G193" s="127"/>
      <c r="H193" s="127"/>
      <c r="I193" s="127"/>
      <c r="J193" s="127"/>
      <c r="K193" s="127"/>
      <c r="L193" s="127"/>
      <c r="M193" s="127"/>
      <c r="N193" s="127"/>
      <c r="O193" s="127"/>
      <c r="P193" s="127"/>
      <c r="Q193" s="127"/>
      <c r="R193" s="127"/>
      <c r="S193" s="127"/>
      <c r="T193" s="127"/>
      <c r="U193" s="127"/>
      <c r="V193" s="127"/>
      <c r="W193" s="127"/>
      <c r="X193" s="127"/>
      <c r="Y193" s="127"/>
      <c r="Z193" s="127"/>
      <c r="AA193" s="128"/>
      <c r="AB193" s="33" t="s">
        <v>14</v>
      </c>
      <c r="AC193" s="31"/>
      <c r="AD193" s="31"/>
      <c r="AE193" s="31"/>
      <c r="AF193" s="31"/>
      <c r="AG193" s="32"/>
      <c r="AH193" s="117" t="s">
        <v>335</v>
      </c>
      <c r="AI193" s="118"/>
      <c r="AJ193" s="118"/>
      <c r="AK193" s="118"/>
      <c r="AL193" s="118"/>
      <c r="AM193" s="118"/>
      <c r="AN193" s="118"/>
      <c r="AO193" s="118"/>
      <c r="AP193" s="118"/>
      <c r="AQ193" s="118"/>
      <c r="AR193" s="118"/>
      <c r="AS193" s="118"/>
      <c r="AT193" s="118"/>
      <c r="AU193" s="118"/>
      <c r="AV193" s="118"/>
      <c r="AW193" s="118"/>
      <c r="AX193" s="118"/>
      <c r="AY193" s="118"/>
      <c r="AZ193" s="118"/>
      <c r="BA193" s="118"/>
      <c r="BB193" s="119"/>
      <c r="BC193" s="42">
        <v>87500</v>
      </c>
      <c r="BD193" s="43"/>
      <c r="BE193" s="43"/>
      <c r="BF193" s="43"/>
      <c r="BG193" s="43"/>
      <c r="BH193" s="43"/>
      <c r="BI193" s="43"/>
      <c r="BJ193" s="43"/>
      <c r="BK193" s="43"/>
      <c r="BL193" s="43"/>
      <c r="BM193" s="43"/>
      <c r="BN193" s="43"/>
      <c r="BO193" s="43"/>
      <c r="BP193" s="43"/>
      <c r="BQ193" s="43"/>
      <c r="BR193" s="43"/>
      <c r="BS193" s="43"/>
      <c r="BT193" s="43"/>
      <c r="BU193" s="43"/>
      <c r="BV193" s="26"/>
      <c r="BW193" s="26"/>
      <c r="BX193" s="27"/>
      <c r="BY193" s="42">
        <v>41430.3</v>
      </c>
      <c r="BZ193" s="43"/>
      <c r="CA193" s="43"/>
      <c r="CB193" s="43"/>
      <c r="CC193" s="43"/>
      <c r="CD193" s="43"/>
      <c r="CE193" s="43"/>
      <c r="CF193" s="43"/>
      <c r="CG193" s="43"/>
      <c r="CH193" s="43"/>
      <c r="CI193" s="43"/>
      <c r="CJ193" s="43"/>
      <c r="CK193" s="43"/>
      <c r="CL193" s="43"/>
      <c r="CM193" s="43"/>
      <c r="CN193" s="45"/>
      <c r="CO193" s="114">
        <f aca="true" t="shared" si="12" ref="CO193:CO199">SUM(BC193-BY193)</f>
        <v>46069.7</v>
      </c>
      <c r="CP193" s="115"/>
      <c r="CQ193" s="115"/>
      <c r="CR193" s="115"/>
      <c r="CS193" s="115"/>
      <c r="CT193" s="115"/>
      <c r="CU193" s="115"/>
      <c r="CV193" s="115"/>
      <c r="CW193" s="115"/>
      <c r="CX193" s="115"/>
      <c r="CY193" s="115"/>
      <c r="CZ193" s="115"/>
      <c r="DA193" s="115"/>
      <c r="DB193" s="115"/>
      <c r="DC193" s="115"/>
      <c r="DD193" s="116"/>
    </row>
    <row r="194" spans="1:108" ht="12.75" customHeight="1">
      <c r="A194" s="126"/>
      <c r="B194" s="127"/>
      <c r="C194" s="127"/>
      <c r="D194" s="127"/>
      <c r="E194" s="127"/>
      <c r="F194" s="127"/>
      <c r="G194" s="127"/>
      <c r="H194" s="127"/>
      <c r="I194" s="127"/>
      <c r="J194" s="127"/>
      <c r="K194" s="127"/>
      <c r="L194" s="127"/>
      <c r="M194" s="127"/>
      <c r="N194" s="127"/>
      <c r="O194" s="127"/>
      <c r="P194" s="127"/>
      <c r="Q194" s="127"/>
      <c r="R194" s="127"/>
      <c r="S194" s="127"/>
      <c r="T194" s="127"/>
      <c r="U194" s="127"/>
      <c r="V194" s="127"/>
      <c r="W194" s="127"/>
      <c r="X194" s="127"/>
      <c r="Y194" s="127"/>
      <c r="Z194" s="127"/>
      <c r="AA194" s="128"/>
      <c r="AB194" s="33" t="s">
        <v>14</v>
      </c>
      <c r="AC194" s="31"/>
      <c r="AD194" s="31"/>
      <c r="AE194" s="31"/>
      <c r="AF194" s="31"/>
      <c r="AG194" s="32"/>
      <c r="AH194" s="117" t="s">
        <v>336</v>
      </c>
      <c r="AI194" s="118"/>
      <c r="AJ194" s="118"/>
      <c r="AK194" s="118"/>
      <c r="AL194" s="118"/>
      <c r="AM194" s="118"/>
      <c r="AN194" s="118"/>
      <c r="AO194" s="118"/>
      <c r="AP194" s="118"/>
      <c r="AQ194" s="118"/>
      <c r="AR194" s="118"/>
      <c r="AS194" s="118"/>
      <c r="AT194" s="118"/>
      <c r="AU194" s="118"/>
      <c r="AV194" s="118"/>
      <c r="AW194" s="118"/>
      <c r="AX194" s="118"/>
      <c r="AY194" s="118"/>
      <c r="AZ194" s="118"/>
      <c r="BA194" s="118"/>
      <c r="BB194" s="119"/>
      <c r="BC194" s="42">
        <v>87500</v>
      </c>
      <c r="BD194" s="43"/>
      <c r="BE194" s="43"/>
      <c r="BF194" s="43"/>
      <c r="BG194" s="43"/>
      <c r="BH194" s="43"/>
      <c r="BI194" s="43"/>
      <c r="BJ194" s="43"/>
      <c r="BK194" s="43"/>
      <c r="BL194" s="43"/>
      <c r="BM194" s="43"/>
      <c r="BN194" s="43"/>
      <c r="BO194" s="43"/>
      <c r="BP194" s="43"/>
      <c r="BQ194" s="43"/>
      <c r="BR194" s="43"/>
      <c r="BS194" s="43"/>
      <c r="BT194" s="43"/>
      <c r="BU194" s="43"/>
      <c r="BV194" s="26"/>
      <c r="BW194" s="26"/>
      <c r="BX194" s="27"/>
      <c r="BY194" s="42">
        <v>41430.3</v>
      </c>
      <c r="BZ194" s="43"/>
      <c r="CA194" s="43"/>
      <c r="CB194" s="43"/>
      <c r="CC194" s="43"/>
      <c r="CD194" s="43"/>
      <c r="CE194" s="43"/>
      <c r="CF194" s="43"/>
      <c r="CG194" s="43"/>
      <c r="CH194" s="43"/>
      <c r="CI194" s="43"/>
      <c r="CJ194" s="43"/>
      <c r="CK194" s="43"/>
      <c r="CL194" s="43"/>
      <c r="CM194" s="43"/>
      <c r="CN194" s="45"/>
      <c r="CO194" s="114">
        <f t="shared" si="12"/>
        <v>46069.7</v>
      </c>
      <c r="CP194" s="115"/>
      <c r="CQ194" s="115"/>
      <c r="CR194" s="115"/>
      <c r="CS194" s="115"/>
      <c r="CT194" s="115"/>
      <c r="CU194" s="115"/>
      <c r="CV194" s="115"/>
      <c r="CW194" s="115"/>
      <c r="CX194" s="115"/>
      <c r="CY194" s="115"/>
      <c r="CZ194" s="115"/>
      <c r="DA194" s="115"/>
      <c r="DB194" s="115"/>
      <c r="DC194" s="115"/>
      <c r="DD194" s="116"/>
    </row>
    <row r="195" spans="1:108" ht="68.25" customHeight="1">
      <c r="A195" s="126" t="s">
        <v>337</v>
      </c>
      <c r="B195" s="127"/>
      <c r="C195" s="127"/>
      <c r="D195" s="127"/>
      <c r="E195" s="127"/>
      <c r="F195" s="127"/>
      <c r="G195" s="127"/>
      <c r="H195" s="127"/>
      <c r="I195" s="127"/>
      <c r="J195" s="127"/>
      <c r="K195" s="127"/>
      <c r="L195" s="127"/>
      <c r="M195" s="127"/>
      <c r="N195" s="127"/>
      <c r="O195" s="127"/>
      <c r="P195" s="127"/>
      <c r="Q195" s="127"/>
      <c r="R195" s="127"/>
      <c r="S195" s="127"/>
      <c r="T195" s="127"/>
      <c r="U195" s="127"/>
      <c r="V195" s="127"/>
      <c r="W195" s="127"/>
      <c r="X195" s="127"/>
      <c r="Y195" s="127"/>
      <c r="Z195" s="127"/>
      <c r="AA195" s="128"/>
      <c r="AB195" s="33" t="s">
        <v>14</v>
      </c>
      <c r="AC195" s="31"/>
      <c r="AD195" s="31"/>
      <c r="AE195" s="31"/>
      <c r="AF195" s="31"/>
      <c r="AG195" s="32"/>
      <c r="AH195" s="117" t="s">
        <v>338</v>
      </c>
      <c r="AI195" s="118"/>
      <c r="AJ195" s="118"/>
      <c r="AK195" s="118"/>
      <c r="AL195" s="118"/>
      <c r="AM195" s="118"/>
      <c r="AN195" s="118"/>
      <c r="AO195" s="118"/>
      <c r="AP195" s="118"/>
      <c r="AQ195" s="118"/>
      <c r="AR195" s="118"/>
      <c r="AS195" s="118"/>
      <c r="AT195" s="118"/>
      <c r="AU195" s="118"/>
      <c r="AV195" s="118"/>
      <c r="AW195" s="118"/>
      <c r="AX195" s="118"/>
      <c r="AY195" s="118"/>
      <c r="AZ195" s="118"/>
      <c r="BA195" s="118"/>
      <c r="BB195" s="119"/>
      <c r="BC195" s="42">
        <v>87500</v>
      </c>
      <c r="BD195" s="43"/>
      <c r="BE195" s="43"/>
      <c r="BF195" s="43"/>
      <c r="BG195" s="43"/>
      <c r="BH195" s="43"/>
      <c r="BI195" s="43"/>
      <c r="BJ195" s="43"/>
      <c r="BK195" s="43"/>
      <c r="BL195" s="43"/>
      <c r="BM195" s="43"/>
      <c r="BN195" s="43"/>
      <c r="BO195" s="43"/>
      <c r="BP195" s="43"/>
      <c r="BQ195" s="43"/>
      <c r="BR195" s="43"/>
      <c r="BS195" s="43"/>
      <c r="BT195" s="43"/>
      <c r="BU195" s="43"/>
      <c r="BV195" s="26"/>
      <c r="BW195" s="26"/>
      <c r="BX195" s="27"/>
      <c r="BY195" s="42">
        <v>41430.3</v>
      </c>
      <c r="BZ195" s="43"/>
      <c r="CA195" s="43"/>
      <c r="CB195" s="43"/>
      <c r="CC195" s="43"/>
      <c r="CD195" s="43"/>
      <c r="CE195" s="43"/>
      <c r="CF195" s="43"/>
      <c r="CG195" s="43"/>
      <c r="CH195" s="43"/>
      <c r="CI195" s="43"/>
      <c r="CJ195" s="43"/>
      <c r="CK195" s="43"/>
      <c r="CL195" s="43"/>
      <c r="CM195" s="43"/>
      <c r="CN195" s="45"/>
      <c r="CO195" s="114">
        <f t="shared" si="12"/>
        <v>46069.7</v>
      </c>
      <c r="CP195" s="115"/>
      <c r="CQ195" s="115"/>
      <c r="CR195" s="115"/>
      <c r="CS195" s="115"/>
      <c r="CT195" s="115"/>
      <c r="CU195" s="115"/>
      <c r="CV195" s="115"/>
      <c r="CW195" s="115"/>
      <c r="CX195" s="115"/>
      <c r="CY195" s="115"/>
      <c r="CZ195" s="115"/>
      <c r="DA195" s="115"/>
      <c r="DB195" s="115"/>
      <c r="DC195" s="115"/>
      <c r="DD195" s="116"/>
    </row>
    <row r="196" spans="1:108" ht="26.25" customHeight="1">
      <c r="A196" s="126" t="s">
        <v>248</v>
      </c>
      <c r="B196" s="127"/>
      <c r="C196" s="127"/>
      <c r="D196" s="127"/>
      <c r="E196" s="127"/>
      <c r="F196" s="127"/>
      <c r="G196" s="127"/>
      <c r="H196" s="127"/>
      <c r="I196" s="127"/>
      <c r="J196" s="127"/>
      <c r="K196" s="127"/>
      <c r="L196" s="127"/>
      <c r="M196" s="127"/>
      <c r="N196" s="127"/>
      <c r="O196" s="127"/>
      <c r="P196" s="127"/>
      <c r="Q196" s="127"/>
      <c r="R196" s="127"/>
      <c r="S196" s="127"/>
      <c r="T196" s="127"/>
      <c r="U196" s="127"/>
      <c r="V196" s="127"/>
      <c r="W196" s="127"/>
      <c r="X196" s="127"/>
      <c r="Y196" s="127"/>
      <c r="Z196" s="127"/>
      <c r="AA196" s="128"/>
      <c r="AB196" s="33" t="s">
        <v>14</v>
      </c>
      <c r="AC196" s="31"/>
      <c r="AD196" s="31"/>
      <c r="AE196" s="31"/>
      <c r="AF196" s="31"/>
      <c r="AG196" s="32"/>
      <c r="AH196" s="117" t="s">
        <v>339</v>
      </c>
      <c r="AI196" s="118"/>
      <c r="AJ196" s="118"/>
      <c r="AK196" s="118"/>
      <c r="AL196" s="118"/>
      <c r="AM196" s="118"/>
      <c r="AN196" s="118"/>
      <c r="AO196" s="118"/>
      <c r="AP196" s="118"/>
      <c r="AQ196" s="118"/>
      <c r="AR196" s="118"/>
      <c r="AS196" s="118"/>
      <c r="AT196" s="118"/>
      <c r="AU196" s="118"/>
      <c r="AV196" s="118"/>
      <c r="AW196" s="118"/>
      <c r="AX196" s="118"/>
      <c r="AY196" s="118"/>
      <c r="AZ196" s="118"/>
      <c r="BA196" s="118"/>
      <c r="BB196" s="119"/>
      <c r="BC196" s="42">
        <v>87500</v>
      </c>
      <c r="BD196" s="43"/>
      <c r="BE196" s="43"/>
      <c r="BF196" s="43"/>
      <c r="BG196" s="43"/>
      <c r="BH196" s="43"/>
      <c r="BI196" s="43"/>
      <c r="BJ196" s="43"/>
      <c r="BK196" s="43"/>
      <c r="BL196" s="43"/>
      <c r="BM196" s="43"/>
      <c r="BN196" s="43"/>
      <c r="BO196" s="43"/>
      <c r="BP196" s="43"/>
      <c r="BQ196" s="43"/>
      <c r="BR196" s="43"/>
      <c r="BS196" s="43"/>
      <c r="BT196" s="43"/>
      <c r="BU196" s="43"/>
      <c r="BV196" s="26"/>
      <c r="BW196" s="26"/>
      <c r="BX196" s="27"/>
      <c r="BY196" s="42">
        <v>41430.3</v>
      </c>
      <c r="BZ196" s="43"/>
      <c r="CA196" s="43"/>
      <c r="CB196" s="43"/>
      <c r="CC196" s="43"/>
      <c r="CD196" s="43"/>
      <c r="CE196" s="43"/>
      <c r="CF196" s="43"/>
      <c r="CG196" s="43"/>
      <c r="CH196" s="43"/>
      <c r="CI196" s="43"/>
      <c r="CJ196" s="43"/>
      <c r="CK196" s="43"/>
      <c r="CL196" s="43"/>
      <c r="CM196" s="43"/>
      <c r="CN196" s="45"/>
      <c r="CO196" s="114">
        <f t="shared" si="12"/>
        <v>46069.7</v>
      </c>
      <c r="CP196" s="115"/>
      <c r="CQ196" s="115"/>
      <c r="CR196" s="115"/>
      <c r="CS196" s="115"/>
      <c r="CT196" s="115"/>
      <c r="CU196" s="115"/>
      <c r="CV196" s="115"/>
      <c r="CW196" s="115"/>
      <c r="CX196" s="115"/>
      <c r="CY196" s="115"/>
      <c r="CZ196" s="115"/>
      <c r="DA196" s="115"/>
      <c r="DB196" s="115"/>
      <c r="DC196" s="115"/>
      <c r="DD196" s="116"/>
    </row>
    <row r="197" spans="1:108" ht="12.75" customHeight="1">
      <c r="A197" s="126" t="s">
        <v>124</v>
      </c>
      <c r="B197" s="127"/>
      <c r="C197" s="127"/>
      <c r="D197" s="127"/>
      <c r="E197" s="127"/>
      <c r="F197" s="127"/>
      <c r="G197" s="127"/>
      <c r="H197" s="127"/>
      <c r="I197" s="127"/>
      <c r="J197" s="127"/>
      <c r="K197" s="127"/>
      <c r="L197" s="127"/>
      <c r="M197" s="127"/>
      <c r="N197" s="127"/>
      <c r="O197" s="127"/>
      <c r="P197" s="127"/>
      <c r="Q197" s="127"/>
      <c r="R197" s="127"/>
      <c r="S197" s="127"/>
      <c r="T197" s="127"/>
      <c r="U197" s="127"/>
      <c r="V197" s="127"/>
      <c r="W197" s="127"/>
      <c r="X197" s="127"/>
      <c r="Y197" s="127"/>
      <c r="Z197" s="127"/>
      <c r="AA197" s="128"/>
      <c r="AB197" s="33" t="s">
        <v>14</v>
      </c>
      <c r="AC197" s="31"/>
      <c r="AD197" s="31"/>
      <c r="AE197" s="31"/>
      <c r="AF197" s="31"/>
      <c r="AG197" s="32"/>
      <c r="AH197" s="117" t="s">
        <v>340</v>
      </c>
      <c r="AI197" s="118"/>
      <c r="AJ197" s="118"/>
      <c r="AK197" s="118"/>
      <c r="AL197" s="118"/>
      <c r="AM197" s="118"/>
      <c r="AN197" s="118"/>
      <c r="AO197" s="118"/>
      <c r="AP197" s="118"/>
      <c r="AQ197" s="118"/>
      <c r="AR197" s="118"/>
      <c r="AS197" s="118"/>
      <c r="AT197" s="118"/>
      <c r="AU197" s="118"/>
      <c r="AV197" s="118"/>
      <c r="AW197" s="118"/>
      <c r="AX197" s="118"/>
      <c r="AY197" s="118"/>
      <c r="AZ197" s="118"/>
      <c r="BA197" s="118"/>
      <c r="BB197" s="119"/>
      <c r="BC197" s="42">
        <v>87500</v>
      </c>
      <c r="BD197" s="43"/>
      <c r="BE197" s="43"/>
      <c r="BF197" s="43"/>
      <c r="BG197" s="43"/>
      <c r="BH197" s="43"/>
      <c r="BI197" s="43"/>
      <c r="BJ197" s="43"/>
      <c r="BK197" s="43"/>
      <c r="BL197" s="43"/>
      <c r="BM197" s="43"/>
      <c r="BN197" s="43"/>
      <c r="BO197" s="43"/>
      <c r="BP197" s="43"/>
      <c r="BQ197" s="43"/>
      <c r="BR197" s="43"/>
      <c r="BS197" s="43"/>
      <c r="BT197" s="43"/>
      <c r="BU197" s="43"/>
      <c r="BV197" s="26"/>
      <c r="BW197" s="26"/>
      <c r="BX197" s="27"/>
      <c r="BY197" s="42">
        <v>41430.3</v>
      </c>
      <c r="BZ197" s="43"/>
      <c r="CA197" s="43"/>
      <c r="CB197" s="43"/>
      <c r="CC197" s="43"/>
      <c r="CD197" s="43"/>
      <c r="CE197" s="43"/>
      <c r="CF197" s="43"/>
      <c r="CG197" s="43"/>
      <c r="CH197" s="43"/>
      <c r="CI197" s="43"/>
      <c r="CJ197" s="43"/>
      <c r="CK197" s="43"/>
      <c r="CL197" s="43"/>
      <c r="CM197" s="43"/>
      <c r="CN197" s="45"/>
      <c r="CO197" s="114">
        <f t="shared" si="12"/>
        <v>46069.7</v>
      </c>
      <c r="CP197" s="115"/>
      <c r="CQ197" s="115"/>
      <c r="CR197" s="115"/>
      <c r="CS197" s="115"/>
      <c r="CT197" s="115"/>
      <c r="CU197" s="115"/>
      <c r="CV197" s="115"/>
      <c r="CW197" s="115"/>
      <c r="CX197" s="115"/>
      <c r="CY197" s="115"/>
      <c r="CZ197" s="115"/>
      <c r="DA197" s="115"/>
      <c r="DB197" s="115"/>
      <c r="DC197" s="115"/>
      <c r="DD197" s="116"/>
    </row>
    <row r="198" spans="1:108" ht="12.75" customHeight="1">
      <c r="A198" s="126" t="s">
        <v>130</v>
      </c>
      <c r="B198" s="127"/>
      <c r="C198" s="127"/>
      <c r="D198" s="127"/>
      <c r="E198" s="127"/>
      <c r="F198" s="127"/>
      <c r="G198" s="127"/>
      <c r="H198" s="127"/>
      <c r="I198" s="127"/>
      <c r="J198" s="127"/>
      <c r="K198" s="127"/>
      <c r="L198" s="127"/>
      <c r="M198" s="127"/>
      <c r="N198" s="127"/>
      <c r="O198" s="127"/>
      <c r="P198" s="127"/>
      <c r="Q198" s="127"/>
      <c r="R198" s="127"/>
      <c r="S198" s="127"/>
      <c r="T198" s="127"/>
      <c r="U198" s="127"/>
      <c r="V198" s="127"/>
      <c r="W198" s="127"/>
      <c r="X198" s="127"/>
      <c r="Y198" s="127"/>
      <c r="Z198" s="127"/>
      <c r="AA198" s="128"/>
      <c r="AB198" s="33" t="s">
        <v>14</v>
      </c>
      <c r="AC198" s="31"/>
      <c r="AD198" s="31"/>
      <c r="AE198" s="31"/>
      <c r="AF198" s="31"/>
      <c r="AG198" s="32"/>
      <c r="AH198" s="117" t="s">
        <v>341</v>
      </c>
      <c r="AI198" s="118"/>
      <c r="AJ198" s="118"/>
      <c r="AK198" s="118"/>
      <c r="AL198" s="118"/>
      <c r="AM198" s="118"/>
      <c r="AN198" s="118"/>
      <c r="AO198" s="118"/>
      <c r="AP198" s="118"/>
      <c r="AQ198" s="118"/>
      <c r="AR198" s="118"/>
      <c r="AS198" s="118"/>
      <c r="AT198" s="118"/>
      <c r="AU198" s="118"/>
      <c r="AV198" s="118"/>
      <c r="AW198" s="118"/>
      <c r="AX198" s="118"/>
      <c r="AY198" s="118"/>
      <c r="AZ198" s="118"/>
      <c r="BA198" s="118"/>
      <c r="BB198" s="119"/>
      <c r="BC198" s="42">
        <v>87500</v>
      </c>
      <c r="BD198" s="43"/>
      <c r="BE198" s="43"/>
      <c r="BF198" s="43"/>
      <c r="BG198" s="43"/>
      <c r="BH198" s="43"/>
      <c r="BI198" s="43"/>
      <c r="BJ198" s="43"/>
      <c r="BK198" s="43"/>
      <c r="BL198" s="43"/>
      <c r="BM198" s="43"/>
      <c r="BN198" s="43"/>
      <c r="BO198" s="43"/>
      <c r="BP198" s="43"/>
      <c r="BQ198" s="43"/>
      <c r="BR198" s="43"/>
      <c r="BS198" s="43"/>
      <c r="BT198" s="43"/>
      <c r="BU198" s="43"/>
      <c r="BV198" s="26"/>
      <c r="BW198" s="26"/>
      <c r="BX198" s="27"/>
      <c r="BY198" s="42">
        <v>41430.3</v>
      </c>
      <c r="BZ198" s="43"/>
      <c r="CA198" s="43"/>
      <c r="CB198" s="43"/>
      <c r="CC198" s="43"/>
      <c r="CD198" s="43"/>
      <c r="CE198" s="43"/>
      <c r="CF198" s="43"/>
      <c r="CG198" s="43"/>
      <c r="CH198" s="43"/>
      <c r="CI198" s="43"/>
      <c r="CJ198" s="43"/>
      <c r="CK198" s="43"/>
      <c r="CL198" s="43"/>
      <c r="CM198" s="43"/>
      <c r="CN198" s="45"/>
      <c r="CO198" s="114">
        <f t="shared" si="12"/>
        <v>46069.7</v>
      </c>
      <c r="CP198" s="115"/>
      <c r="CQ198" s="115"/>
      <c r="CR198" s="115"/>
      <c r="CS198" s="115"/>
      <c r="CT198" s="115"/>
      <c r="CU198" s="115"/>
      <c r="CV198" s="115"/>
      <c r="CW198" s="115"/>
      <c r="CX198" s="115"/>
      <c r="CY198" s="115"/>
      <c r="CZ198" s="115"/>
      <c r="DA198" s="115"/>
      <c r="DB198" s="115"/>
      <c r="DC198" s="115"/>
      <c r="DD198" s="116"/>
    </row>
    <row r="199" spans="1:108" ht="12.75" customHeight="1">
      <c r="A199" s="126" t="s">
        <v>134</v>
      </c>
      <c r="B199" s="127"/>
      <c r="C199" s="127"/>
      <c r="D199" s="127"/>
      <c r="E199" s="127"/>
      <c r="F199" s="127"/>
      <c r="G199" s="127"/>
      <c r="H199" s="127"/>
      <c r="I199" s="127"/>
      <c r="J199" s="127"/>
      <c r="K199" s="127"/>
      <c r="L199" s="127"/>
      <c r="M199" s="127"/>
      <c r="N199" s="127"/>
      <c r="O199" s="127"/>
      <c r="P199" s="127"/>
      <c r="Q199" s="127"/>
      <c r="R199" s="127"/>
      <c r="S199" s="127"/>
      <c r="T199" s="127"/>
      <c r="U199" s="127"/>
      <c r="V199" s="127"/>
      <c r="W199" s="127"/>
      <c r="X199" s="127"/>
      <c r="Y199" s="127"/>
      <c r="Z199" s="127"/>
      <c r="AA199" s="128"/>
      <c r="AB199" s="33" t="s">
        <v>14</v>
      </c>
      <c r="AC199" s="31"/>
      <c r="AD199" s="31"/>
      <c r="AE199" s="31"/>
      <c r="AF199" s="31"/>
      <c r="AG199" s="32"/>
      <c r="AH199" s="117" t="s">
        <v>342</v>
      </c>
      <c r="AI199" s="118"/>
      <c r="AJ199" s="118"/>
      <c r="AK199" s="118"/>
      <c r="AL199" s="118"/>
      <c r="AM199" s="118"/>
      <c r="AN199" s="118"/>
      <c r="AO199" s="118"/>
      <c r="AP199" s="118"/>
      <c r="AQ199" s="118"/>
      <c r="AR199" s="118"/>
      <c r="AS199" s="118"/>
      <c r="AT199" s="118"/>
      <c r="AU199" s="118"/>
      <c r="AV199" s="118"/>
      <c r="AW199" s="118"/>
      <c r="AX199" s="118"/>
      <c r="AY199" s="118"/>
      <c r="AZ199" s="118"/>
      <c r="BA199" s="118"/>
      <c r="BB199" s="119"/>
      <c r="BC199" s="42">
        <v>87500</v>
      </c>
      <c r="BD199" s="43"/>
      <c r="BE199" s="43"/>
      <c r="BF199" s="43"/>
      <c r="BG199" s="43"/>
      <c r="BH199" s="43"/>
      <c r="BI199" s="43"/>
      <c r="BJ199" s="43"/>
      <c r="BK199" s="43"/>
      <c r="BL199" s="43"/>
      <c r="BM199" s="43"/>
      <c r="BN199" s="43"/>
      <c r="BO199" s="43"/>
      <c r="BP199" s="43"/>
      <c r="BQ199" s="43"/>
      <c r="BR199" s="43"/>
      <c r="BS199" s="43"/>
      <c r="BT199" s="43"/>
      <c r="BU199" s="43"/>
      <c r="BV199" s="26"/>
      <c r="BW199" s="26"/>
      <c r="BX199" s="27"/>
      <c r="BY199" s="42">
        <v>41430.3</v>
      </c>
      <c r="BZ199" s="43"/>
      <c r="CA199" s="43"/>
      <c r="CB199" s="43"/>
      <c r="CC199" s="43"/>
      <c r="CD199" s="43"/>
      <c r="CE199" s="43"/>
      <c r="CF199" s="43"/>
      <c r="CG199" s="43"/>
      <c r="CH199" s="43"/>
      <c r="CI199" s="43"/>
      <c r="CJ199" s="43"/>
      <c r="CK199" s="43"/>
      <c r="CL199" s="43"/>
      <c r="CM199" s="43"/>
      <c r="CN199" s="45"/>
      <c r="CO199" s="114">
        <f t="shared" si="12"/>
        <v>46069.7</v>
      </c>
      <c r="CP199" s="115"/>
      <c r="CQ199" s="115"/>
      <c r="CR199" s="115"/>
      <c r="CS199" s="115"/>
      <c r="CT199" s="115"/>
      <c r="CU199" s="115"/>
      <c r="CV199" s="115"/>
      <c r="CW199" s="115"/>
      <c r="CX199" s="115"/>
      <c r="CY199" s="115"/>
      <c r="CZ199" s="115"/>
      <c r="DA199" s="115"/>
      <c r="DB199" s="115"/>
      <c r="DC199" s="115"/>
      <c r="DD199" s="116"/>
    </row>
    <row r="200" spans="1:108" ht="12.75" customHeight="1">
      <c r="A200" s="126" t="s">
        <v>151</v>
      </c>
      <c r="B200" s="127"/>
      <c r="C200" s="127"/>
      <c r="D200" s="127"/>
      <c r="E200" s="127"/>
      <c r="F200" s="127"/>
      <c r="G200" s="127"/>
      <c r="H200" s="127"/>
      <c r="I200" s="127"/>
      <c r="J200" s="127"/>
      <c r="K200" s="127"/>
      <c r="L200" s="127"/>
      <c r="M200" s="127"/>
      <c r="N200" s="127"/>
      <c r="O200" s="127"/>
      <c r="P200" s="127"/>
      <c r="Q200" s="127"/>
      <c r="R200" s="127"/>
      <c r="S200" s="127"/>
      <c r="T200" s="127"/>
      <c r="U200" s="127"/>
      <c r="V200" s="127"/>
      <c r="W200" s="127"/>
      <c r="X200" s="127"/>
      <c r="Y200" s="127"/>
      <c r="Z200" s="127"/>
      <c r="AA200" s="128"/>
      <c r="AB200" s="49" t="s">
        <v>14</v>
      </c>
      <c r="AC200" s="47"/>
      <c r="AD200" s="47"/>
      <c r="AE200" s="47"/>
      <c r="AF200" s="47"/>
      <c r="AG200" s="48"/>
      <c r="AH200" s="117" t="s">
        <v>174</v>
      </c>
      <c r="AI200" s="118"/>
      <c r="AJ200" s="118"/>
      <c r="AK200" s="118"/>
      <c r="AL200" s="118"/>
      <c r="AM200" s="118"/>
      <c r="AN200" s="118"/>
      <c r="AO200" s="118"/>
      <c r="AP200" s="118"/>
      <c r="AQ200" s="118"/>
      <c r="AR200" s="118"/>
      <c r="AS200" s="118"/>
      <c r="AT200" s="118"/>
      <c r="AU200" s="118"/>
      <c r="AV200" s="118"/>
      <c r="AW200" s="118"/>
      <c r="AX200" s="118"/>
      <c r="AY200" s="118"/>
      <c r="AZ200" s="118"/>
      <c r="BA200" s="118"/>
      <c r="BB200" s="119"/>
      <c r="BC200" s="42">
        <v>1236700</v>
      </c>
      <c r="BD200" s="43"/>
      <c r="BE200" s="43"/>
      <c r="BF200" s="43"/>
      <c r="BG200" s="43"/>
      <c r="BH200" s="43"/>
      <c r="BI200" s="43"/>
      <c r="BJ200" s="43"/>
      <c r="BK200" s="43"/>
      <c r="BL200" s="43"/>
      <c r="BM200" s="43"/>
      <c r="BN200" s="43"/>
      <c r="BO200" s="43"/>
      <c r="BP200" s="43"/>
      <c r="BQ200" s="43"/>
      <c r="BR200" s="43"/>
      <c r="BS200" s="43"/>
      <c r="BT200" s="43"/>
      <c r="BU200" s="43"/>
      <c r="BV200" s="43"/>
      <c r="BW200" s="43"/>
      <c r="BX200" s="45"/>
      <c r="BY200" s="42">
        <v>545100</v>
      </c>
      <c r="BZ200" s="43"/>
      <c r="CA200" s="43"/>
      <c r="CB200" s="43"/>
      <c r="CC200" s="43"/>
      <c r="CD200" s="43"/>
      <c r="CE200" s="43"/>
      <c r="CF200" s="43"/>
      <c r="CG200" s="43"/>
      <c r="CH200" s="43"/>
      <c r="CI200" s="43"/>
      <c r="CJ200" s="43"/>
      <c r="CK200" s="43"/>
      <c r="CL200" s="43"/>
      <c r="CM200" s="43"/>
      <c r="CN200" s="45"/>
      <c r="CO200" s="114">
        <f>SUM(BC200-BY200)</f>
        <v>691600</v>
      </c>
      <c r="CP200" s="141"/>
      <c r="CQ200" s="141"/>
      <c r="CR200" s="141"/>
      <c r="CS200" s="141"/>
      <c r="CT200" s="141"/>
      <c r="CU200" s="141"/>
      <c r="CV200" s="141"/>
      <c r="CW200" s="141"/>
      <c r="CX200" s="141"/>
      <c r="CY200" s="141"/>
      <c r="CZ200" s="141"/>
      <c r="DA200" s="141"/>
      <c r="DB200" s="141"/>
      <c r="DC200" s="141"/>
      <c r="DD200" s="142"/>
    </row>
    <row r="201" spans="1:108" ht="12.75" customHeight="1">
      <c r="A201" s="126" t="s">
        <v>152</v>
      </c>
      <c r="B201" s="127"/>
      <c r="C201" s="127"/>
      <c r="D201" s="127"/>
      <c r="E201" s="127"/>
      <c r="F201" s="127"/>
      <c r="G201" s="127"/>
      <c r="H201" s="127"/>
      <c r="I201" s="127"/>
      <c r="J201" s="127"/>
      <c r="K201" s="127"/>
      <c r="L201" s="127"/>
      <c r="M201" s="127"/>
      <c r="N201" s="127"/>
      <c r="O201" s="127"/>
      <c r="P201" s="127"/>
      <c r="Q201" s="127"/>
      <c r="R201" s="127"/>
      <c r="S201" s="127"/>
      <c r="T201" s="127"/>
      <c r="U201" s="127"/>
      <c r="V201" s="127"/>
      <c r="W201" s="127"/>
      <c r="X201" s="127"/>
      <c r="Y201" s="127"/>
      <c r="Z201" s="127"/>
      <c r="AA201" s="128"/>
      <c r="AB201" s="49" t="s">
        <v>14</v>
      </c>
      <c r="AC201" s="47"/>
      <c r="AD201" s="47"/>
      <c r="AE201" s="47"/>
      <c r="AF201" s="47"/>
      <c r="AG201" s="48"/>
      <c r="AH201" s="117" t="s">
        <v>175</v>
      </c>
      <c r="AI201" s="118"/>
      <c r="AJ201" s="118"/>
      <c r="AK201" s="118"/>
      <c r="AL201" s="118"/>
      <c r="AM201" s="118"/>
      <c r="AN201" s="118"/>
      <c r="AO201" s="118"/>
      <c r="AP201" s="118"/>
      <c r="AQ201" s="118"/>
      <c r="AR201" s="118"/>
      <c r="AS201" s="118"/>
      <c r="AT201" s="118"/>
      <c r="AU201" s="118"/>
      <c r="AV201" s="118"/>
      <c r="AW201" s="118"/>
      <c r="AX201" s="118"/>
      <c r="AY201" s="118"/>
      <c r="AZ201" s="118"/>
      <c r="BA201" s="118"/>
      <c r="BB201" s="119"/>
      <c r="BC201" s="42">
        <v>1236700</v>
      </c>
      <c r="BD201" s="43"/>
      <c r="BE201" s="43"/>
      <c r="BF201" s="43"/>
      <c r="BG201" s="43"/>
      <c r="BH201" s="43"/>
      <c r="BI201" s="43"/>
      <c r="BJ201" s="43"/>
      <c r="BK201" s="43"/>
      <c r="BL201" s="43"/>
      <c r="BM201" s="43"/>
      <c r="BN201" s="43"/>
      <c r="BO201" s="43"/>
      <c r="BP201" s="43"/>
      <c r="BQ201" s="43"/>
      <c r="BR201" s="43"/>
      <c r="BS201" s="43"/>
      <c r="BT201" s="43"/>
      <c r="BU201" s="43"/>
      <c r="BV201" s="43"/>
      <c r="BW201" s="43"/>
      <c r="BX201" s="45"/>
      <c r="BY201" s="42">
        <v>545100</v>
      </c>
      <c r="BZ201" s="43"/>
      <c r="CA201" s="43"/>
      <c r="CB201" s="43"/>
      <c r="CC201" s="43"/>
      <c r="CD201" s="43"/>
      <c r="CE201" s="43"/>
      <c r="CF201" s="43"/>
      <c r="CG201" s="43"/>
      <c r="CH201" s="43"/>
      <c r="CI201" s="43"/>
      <c r="CJ201" s="43"/>
      <c r="CK201" s="43"/>
      <c r="CL201" s="43"/>
      <c r="CM201" s="43"/>
      <c r="CN201" s="45"/>
      <c r="CO201" s="114">
        <f>SUM(BC201-BY201)</f>
        <v>691600</v>
      </c>
      <c r="CP201" s="141"/>
      <c r="CQ201" s="141"/>
      <c r="CR201" s="141"/>
      <c r="CS201" s="141"/>
      <c r="CT201" s="141"/>
      <c r="CU201" s="141"/>
      <c r="CV201" s="141"/>
      <c r="CW201" s="141"/>
      <c r="CX201" s="141"/>
      <c r="CY201" s="141"/>
      <c r="CZ201" s="141"/>
      <c r="DA201" s="141"/>
      <c r="DB201" s="141"/>
      <c r="DC201" s="141"/>
      <c r="DD201" s="142"/>
    </row>
    <row r="202" spans="1:108" ht="12.75" customHeight="1">
      <c r="A202" s="126" t="s">
        <v>343</v>
      </c>
      <c r="B202" s="127"/>
      <c r="C202" s="127"/>
      <c r="D202" s="127"/>
      <c r="E202" s="127"/>
      <c r="F202" s="127"/>
      <c r="G202" s="127"/>
      <c r="H202" s="127"/>
      <c r="I202" s="127"/>
      <c r="J202" s="127"/>
      <c r="K202" s="127"/>
      <c r="L202" s="127"/>
      <c r="M202" s="127"/>
      <c r="N202" s="127"/>
      <c r="O202" s="127"/>
      <c r="P202" s="127"/>
      <c r="Q202" s="127"/>
      <c r="R202" s="127"/>
      <c r="S202" s="127"/>
      <c r="T202" s="127"/>
      <c r="U202" s="127"/>
      <c r="V202" s="127"/>
      <c r="W202" s="127"/>
      <c r="X202" s="127"/>
      <c r="Y202" s="127"/>
      <c r="Z202" s="127"/>
      <c r="AA202" s="128"/>
      <c r="AB202" s="33" t="s">
        <v>14</v>
      </c>
      <c r="AC202" s="31"/>
      <c r="AD202" s="31"/>
      <c r="AE202" s="31"/>
      <c r="AF202" s="31"/>
      <c r="AG202" s="32"/>
      <c r="AH202" s="117" t="s">
        <v>344</v>
      </c>
      <c r="AI202" s="118"/>
      <c r="AJ202" s="118"/>
      <c r="AK202" s="118"/>
      <c r="AL202" s="118"/>
      <c r="AM202" s="118"/>
      <c r="AN202" s="118"/>
      <c r="AO202" s="118"/>
      <c r="AP202" s="118"/>
      <c r="AQ202" s="118"/>
      <c r="AR202" s="118"/>
      <c r="AS202" s="118"/>
      <c r="AT202" s="118"/>
      <c r="AU202" s="118"/>
      <c r="AV202" s="118"/>
      <c r="AW202" s="118"/>
      <c r="AX202" s="118"/>
      <c r="AY202" s="118"/>
      <c r="AZ202" s="118"/>
      <c r="BA202" s="118"/>
      <c r="BB202" s="119"/>
      <c r="BC202" s="42">
        <v>1236700</v>
      </c>
      <c r="BD202" s="43"/>
      <c r="BE202" s="43"/>
      <c r="BF202" s="43"/>
      <c r="BG202" s="43"/>
      <c r="BH202" s="43"/>
      <c r="BI202" s="43"/>
      <c r="BJ202" s="43"/>
      <c r="BK202" s="43"/>
      <c r="BL202" s="43"/>
      <c r="BM202" s="43"/>
      <c r="BN202" s="43"/>
      <c r="BO202" s="43"/>
      <c r="BP202" s="43"/>
      <c r="BQ202" s="43"/>
      <c r="BR202" s="43"/>
      <c r="BS202" s="43"/>
      <c r="BT202" s="43"/>
      <c r="BU202" s="43"/>
      <c r="BV202" s="43"/>
      <c r="BW202" s="43"/>
      <c r="BX202" s="45"/>
      <c r="BY202" s="42">
        <v>545100</v>
      </c>
      <c r="BZ202" s="43"/>
      <c r="CA202" s="43"/>
      <c r="CB202" s="43"/>
      <c r="CC202" s="43"/>
      <c r="CD202" s="43"/>
      <c r="CE202" s="43"/>
      <c r="CF202" s="43"/>
      <c r="CG202" s="43"/>
      <c r="CH202" s="43"/>
      <c r="CI202" s="43"/>
      <c r="CJ202" s="43"/>
      <c r="CK202" s="43"/>
      <c r="CL202" s="43"/>
      <c r="CM202" s="43"/>
      <c r="CN202" s="45"/>
      <c r="CO202" s="114">
        <f>SUM(BC202-BY202)</f>
        <v>691600</v>
      </c>
      <c r="CP202" s="115"/>
      <c r="CQ202" s="115"/>
      <c r="CR202" s="115"/>
      <c r="CS202" s="115"/>
      <c r="CT202" s="115"/>
      <c r="CU202" s="115"/>
      <c r="CV202" s="115"/>
      <c r="CW202" s="115"/>
      <c r="CX202" s="115"/>
      <c r="CY202" s="115"/>
      <c r="CZ202" s="115"/>
      <c r="DA202" s="115"/>
      <c r="DB202" s="115"/>
      <c r="DC202" s="115"/>
      <c r="DD202" s="116"/>
    </row>
    <row r="203" spans="1:108" ht="36" customHeight="1">
      <c r="A203" s="126" t="s">
        <v>153</v>
      </c>
      <c r="B203" s="127"/>
      <c r="C203" s="127"/>
      <c r="D203" s="127"/>
      <c r="E203" s="127"/>
      <c r="F203" s="127"/>
      <c r="G203" s="127"/>
      <c r="H203" s="127"/>
      <c r="I203" s="127"/>
      <c r="J203" s="127"/>
      <c r="K203" s="127"/>
      <c r="L203" s="127"/>
      <c r="M203" s="127"/>
      <c r="N203" s="127"/>
      <c r="O203" s="127"/>
      <c r="P203" s="127"/>
      <c r="Q203" s="127"/>
      <c r="R203" s="127"/>
      <c r="S203" s="127"/>
      <c r="T203" s="127"/>
      <c r="U203" s="127"/>
      <c r="V203" s="127"/>
      <c r="W203" s="127"/>
      <c r="X203" s="127"/>
      <c r="Y203" s="127"/>
      <c r="Z203" s="127"/>
      <c r="AA203" s="128"/>
      <c r="AB203" s="33" t="s">
        <v>14</v>
      </c>
      <c r="AC203" s="31"/>
      <c r="AD203" s="31"/>
      <c r="AE203" s="31"/>
      <c r="AF203" s="31"/>
      <c r="AG203" s="32"/>
      <c r="AH203" s="117" t="s">
        <v>345</v>
      </c>
      <c r="AI203" s="118"/>
      <c r="AJ203" s="118"/>
      <c r="AK203" s="118"/>
      <c r="AL203" s="118"/>
      <c r="AM203" s="118"/>
      <c r="AN203" s="118"/>
      <c r="AO203" s="118"/>
      <c r="AP203" s="118"/>
      <c r="AQ203" s="118"/>
      <c r="AR203" s="118"/>
      <c r="AS203" s="118"/>
      <c r="AT203" s="118"/>
      <c r="AU203" s="118"/>
      <c r="AV203" s="118"/>
      <c r="AW203" s="118"/>
      <c r="AX203" s="118"/>
      <c r="AY203" s="118"/>
      <c r="AZ203" s="118"/>
      <c r="BA203" s="118"/>
      <c r="BB203" s="119"/>
      <c r="BC203" s="42">
        <v>1236700</v>
      </c>
      <c r="BD203" s="43"/>
      <c r="BE203" s="43"/>
      <c r="BF203" s="43"/>
      <c r="BG203" s="43"/>
      <c r="BH203" s="43"/>
      <c r="BI203" s="43"/>
      <c r="BJ203" s="43"/>
      <c r="BK203" s="43"/>
      <c r="BL203" s="43"/>
      <c r="BM203" s="43"/>
      <c r="BN203" s="43"/>
      <c r="BO203" s="43"/>
      <c r="BP203" s="43"/>
      <c r="BQ203" s="43"/>
      <c r="BR203" s="43"/>
      <c r="BS203" s="43"/>
      <c r="BT203" s="43"/>
      <c r="BU203" s="43"/>
      <c r="BV203" s="26"/>
      <c r="BW203" s="26"/>
      <c r="BX203" s="27"/>
      <c r="BY203" s="42">
        <v>545100</v>
      </c>
      <c r="BZ203" s="43"/>
      <c r="CA203" s="43"/>
      <c r="CB203" s="43"/>
      <c r="CC203" s="43"/>
      <c r="CD203" s="43"/>
      <c r="CE203" s="43"/>
      <c r="CF203" s="43"/>
      <c r="CG203" s="43"/>
      <c r="CH203" s="43"/>
      <c r="CI203" s="43"/>
      <c r="CJ203" s="43"/>
      <c r="CK203" s="43"/>
      <c r="CL203" s="43"/>
      <c r="CM203" s="43"/>
      <c r="CN203" s="45"/>
      <c r="CO203" s="114">
        <f>SUM(BC203-BY203)</f>
        <v>691600</v>
      </c>
      <c r="CP203" s="115"/>
      <c r="CQ203" s="115"/>
      <c r="CR203" s="115"/>
      <c r="CS203" s="115"/>
      <c r="CT203" s="115"/>
      <c r="CU203" s="115"/>
      <c r="CV203" s="115"/>
      <c r="CW203" s="115"/>
      <c r="CX203" s="115"/>
      <c r="CY203" s="115"/>
      <c r="CZ203" s="115"/>
      <c r="DA203" s="115"/>
      <c r="DB203" s="115"/>
      <c r="DC203" s="115"/>
      <c r="DD203" s="116"/>
    </row>
    <row r="204" spans="1:108" ht="12.75" customHeight="1">
      <c r="A204" s="126" t="s">
        <v>124</v>
      </c>
      <c r="B204" s="127"/>
      <c r="C204" s="127"/>
      <c r="D204" s="127"/>
      <c r="E204" s="127"/>
      <c r="F204" s="127"/>
      <c r="G204" s="127"/>
      <c r="H204" s="127"/>
      <c r="I204" s="127"/>
      <c r="J204" s="127"/>
      <c r="K204" s="127"/>
      <c r="L204" s="127"/>
      <c r="M204" s="127"/>
      <c r="N204" s="127"/>
      <c r="O204" s="127"/>
      <c r="P204" s="127"/>
      <c r="Q204" s="127"/>
      <c r="R204" s="127"/>
      <c r="S204" s="127"/>
      <c r="T204" s="127"/>
      <c r="U204" s="127"/>
      <c r="V204" s="127"/>
      <c r="W204" s="127"/>
      <c r="X204" s="127"/>
      <c r="Y204" s="127"/>
      <c r="Z204" s="127"/>
      <c r="AA204" s="128"/>
      <c r="AB204" s="33" t="s">
        <v>14</v>
      </c>
      <c r="AC204" s="31"/>
      <c r="AD204" s="31"/>
      <c r="AE204" s="31"/>
      <c r="AF204" s="31"/>
      <c r="AG204" s="32"/>
      <c r="AH204" s="117" t="s">
        <v>346</v>
      </c>
      <c r="AI204" s="118"/>
      <c r="AJ204" s="118"/>
      <c r="AK204" s="118"/>
      <c r="AL204" s="118"/>
      <c r="AM204" s="118"/>
      <c r="AN204" s="118"/>
      <c r="AO204" s="118"/>
      <c r="AP204" s="118"/>
      <c r="AQ204" s="118"/>
      <c r="AR204" s="118"/>
      <c r="AS204" s="118"/>
      <c r="AT204" s="118"/>
      <c r="AU204" s="118"/>
      <c r="AV204" s="118"/>
      <c r="AW204" s="118"/>
      <c r="AX204" s="118"/>
      <c r="AY204" s="118"/>
      <c r="AZ204" s="118"/>
      <c r="BA204" s="118"/>
      <c r="BB204" s="119"/>
      <c r="BC204" s="42">
        <v>1236700</v>
      </c>
      <c r="BD204" s="43"/>
      <c r="BE204" s="43"/>
      <c r="BF204" s="43"/>
      <c r="BG204" s="43"/>
      <c r="BH204" s="43"/>
      <c r="BI204" s="43"/>
      <c r="BJ204" s="43"/>
      <c r="BK204" s="43"/>
      <c r="BL204" s="43"/>
      <c r="BM204" s="43"/>
      <c r="BN204" s="43"/>
      <c r="BO204" s="43"/>
      <c r="BP204" s="43"/>
      <c r="BQ204" s="43"/>
      <c r="BR204" s="43"/>
      <c r="BS204" s="43"/>
      <c r="BT204" s="43"/>
      <c r="BU204" s="43"/>
      <c r="BV204" s="26"/>
      <c r="BW204" s="26"/>
      <c r="BX204" s="27"/>
      <c r="BY204" s="42">
        <v>545100</v>
      </c>
      <c r="BZ204" s="43"/>
      <c r="CA204" s="43"/>
      <c r="CB204" s="43"/>
      <c r="CC204" s="43"/>
      <c r="CD204" s="43"/>
      <c r="CE204" s="43"/>
      <c r="CF204" s="43"/>
      <c r="CG204" s="43"/>
      <c r="CH204" s="43"/>
      <c r="CI204" s="43"/>
      <c r="CJ204" s="43"/>
      <c r="CK204" s="43"/>
      <c r="CL204" s="43"/>
      <c r="CM204" s="43"/>
      <c r="CN204" s="45"/>
      <c r="CO204" s="114">
        <f>SUM(BC203-BY203)</f>
        <v>691600</v>
      </c>
      <c r="CP204" s="115"/>
      <c r="CQ204" s="115"/>
      <c r="CR204" s="115"/>
      <c r="CS204" s="115"/>
      <c r="CT204" s="115"/>
      <c r="CU204" s="115"/>
      <c r="CV204" s="115"/>
      <c r="CW204" s="115"/>
      <c r="CX204" s="115"/>
      <c r="CY204" s="115"/>
      <c r="CZ204" s="115"/>
      <c r="DA204" s="115"/>
      <c r="DB204" s="115"/>
      <c r="DC204" s="115"/>
      <c r="DD204" s="116"/>
    </row>
    <row r="205" spans="1:108" ht="12.75" customHeight="1">
      <c r="A205" s="126" t="s">
        <v>154</v>
      </c>
      <c r="B205" s="127"/>
      <c r="C205" s="127"/>
      <c r="D205" s="127"/>
      <c r="E205" s="127"/>
      <c r="F205" s="127"/>
      <c r="G205" s="127"/>
      <c r="H205" s="127"/>
      <c r="I205" s="127"/>
      <c r="J205" s="127"/>
      <c r="K205" s="127"/>
      <c r="L205" s="127"/>
      <c r="M205" s="127"/>
      <c r="N205" s="127"/>
      <c r="O205" s="127"/>
      <c r="P205" s="127"/>
      <c r="Q205" s="127"/>
      <c r="R205" s="127"/>
      <c r="S205" s="127"/>
      <c r="T205" s="127"/>
      <c r="U205" s="127"/>
      <c r="V205" s="127"/>
      <c r="W205" s="127"/>
      <c r="X205" s="127"/>
      <c r="Y205" s="127"/>
      <c r="Z205" s="127"/>
      <c r="AA205" s="128"/>
      <c r="AB205" s="33" t="s">
        <v>14</v>
      </c>
      <c r="AC205" s="31"/>
      <c r="AD205" s="31"/>
      <c r="AE205" s="31"/>
      <c r="AF205" s="31"/>
      <c r="AG205" s="32"/>
      <c r="AH205" s="117" t="s">
        <v>347</v>
      </c>
      <c r="AI205" s="118"/>
      <c r="AJ205" s="118"/>
      <c r="AK205" s="118"/>
      <c r="AL205" s="118"/>
      <c r="AM205" s="118"/>
      <c r="AN205" s="118"/>
      <c r="AO205" s="118"/>
      <c r="AP205" s="118"/>
      <c r="AQ205" s="118"/>
      <c r="AR205" s="118"/>
      <c r="AS205" s="118"/>
      <c r="AT205" s="118"/>
      <c r="AU205" s="118"/>
      <c r="AV205" s="118"/>
      <c r="AW205" s="118"/>
      <c r="AX205" s="118"/>
      <c r="AY205" s="118"/>
      <c r="AZ205" s="118"/>
      <c r="BA205" s="118"/>
      <c r="BB205" s="119"/>
      <c r="BC205" s="42">
        <v>1236700</v>
      </c>
      <c r="BD205" s="43"/>
      <c r="BE205" s="43"/>
      <c r="BF205" s="43"/>
      <c r="BG205" s="43"/>
      <c r="BH205" s="43"/>
      <c r="BI205" s="43"/>
      <c r="BJ205" s="43"/>
      <c r="BK205" s="43"/>
      <c r="BL205" s="43"/>
      <c r="BM205" s="43"/>
      <c r="BN205" s="43"/>
      <c r="BO205" s="43"/>
      <c r="BP205" s="43"/>
      <c r="BQ205" s="43"/>
      <c r="BR205" s="43"/>
      <c r="BS205" s="43"/>
      <c r="BT205" s="43"/>
      <c r="BU205" s="43"/>
      <c r="BV205" s="26"/>
      <c r="BW205" s="26"/>
      <c r="BX205" s="27"/>
      <c r="BY205" s="42">
        <v>545100</v>
      </c>
      <c r="BZ205" s="43"/>
      <c r="CA205" s="43"/>
      <c r="CB205" s="43"/>
      <c r="CC205" s="43"/>
      <c r="CD205" s="43"/>
      <c r="CE205" s="43"/>
      <c r="CF205" s="43"/>
      <c r="CG205" s="43"/>
      <c r="CH205" s="43"/>
      <c r="CI205" s="43"/>
      <c r="CJ205" s="43"/>
      <c r="CK205" s="43"/>
      <c r="CL205" s="43"/>
      <c r="CM205" s="43"/>
      <c r="CN205" s="45"/>
      <c r="CO205" s="114">
        <f aca="true" t="shared" si="13" ref="CO205:CO215">SUM(BC205-BY205)</f>
        <v>691600</v>
      </c>
      <c r="CP205" s="115"/>
      <c r="CQ205" s="115"/>
      <c r="CR205" s="115"/>
      <c r="CS205" s="115"/>
      <c r="CT205" s="115"/>
      <c r="CU205" s="115"/>
      <c r="CV205" s="115"/>
      <c r="CW205" s="115"/>
      <c r="CX205" s="115"/>
      <c r="CY205" s="115"/>
      <c r="CZ205" s="115"/>
      <c r="DA205" s="115"/>
      <c r="DB205" s="115"/>
      <c r="DC205" s="115"/>
      <c r="DD205" s="116"/>
    </row>
    <row r="206" spans="1:108" ht="24" customHeight="1">
      <c r="A206" s="126" t="s">
        <v>155</v>
      </c>
      <c r="B206" s="127"/>
      <c r="C206" s="127"/>
      <c r="D206" s="127"/>
      <c r="E206" s="127"/>
      <c r="F206" s="127"/>
      <c r="G206" s="127"/>
      <c r="H206" s="127"/>
      <c r="I206" s="127"/>
      <c r="J206" s="127"/>
      <c r="K206" s="127"/>
      <c r="L206" s="127"/>
      <c r="M206" s="127"/>
      <c r="N206" s="127"/>
      <c r="O206" s="127"/>
      <c r="P206" s="127"/>
      <c r="Q206" s="127"/>
      <c r="R206" s="127"/>
      <c r="S206" s="127"/>
      <c r="T206" s="127"/>
      <c r="U206" s="127"/>
      <c r="V206" s="127"/>
      <c r="W206" s="127"/>
      <c r="X206" s="127"/>
      <c r="Y206" s="127"/>
      <c r="Z206" s="127"/>
      <c r="AA206" s="128"/>
      <c r="AB206" s="33" t="s">
        <v>14</v>
      </c>
      <c r="AC206" s="31"/>
      <c r="AD206" s="31"/>
      <c r="AE206" s="31"/>
      <c r="AF206" s="31"/>
      <c r="AG206" s="32"/>
      <c r="AH206" s="117" t="s">
        <v>348</v>
      </c>
      <c r="AI206" s="118"/>
      <c r="AJ206" s="118"/>
      <c r="AK206" s="118"/>
      <c r="AL206" s="118"/>
      <c r="AM206" s="118"/>
      <c r="AN206" s="118"/>
      <c r="AO206" s="118"/>
      <c r="AP206" s="118"/>
      <c r="AQ206" s="118"/>
      <c r="AR206" s="118"/>
      <c r="AS206" s="118"/>
      <c r="AT206" s="118"/>
      <c r="AU206" s="118"/>
      <c r="AV206" s="118"/>
      <c r="AW206" s="118"/>
      <c r="AX206" s="118"/>
      <c r="AY206" s="118"/>
      <c r="AZ206" s="118"/>
      <c r="BA206" s="118"/>
      <c r="BB206" s="119"/>
      <c r="BC206" s="42">
        <v>1236700</v>
      </c>
      <c r="BD206" s="43"/>
      <c r="BE206" s="43"/>
      <c r="BF206" s="43"/>
      <c r="BG206" s="43"/>
      <c r="BH206" s="43"/>
      <c r="BI206" s="43"/>
      <c r="BJ206" s="43"/>
      <c r="BK206" s="43"/>
      <c r="BL206" s="43"/>
      <c r="BM206" s="43"/>
      <c r="BN206" s="43"/>
      <c r="BO206" s="43"/>
      <c r="BP206" s="43"/>
      <c r="BQ206" s="43"/>
      <c r="BR206" s="43"/>
      <c r="BS206" s="43"/>
      <c r="BT206" s="43"/>
      <c r="BU206" s="43"/>
      <c r="BV206" s="26"/>
      <c r="BW206" s="26"/>
      <c r="BX206" s="27"/>
      <c r="BY206" s="42">
        <v>545100</v>
      </c>
      <c r="BZ206" s="43"/>
      <c r="CA206" s="43"/>
      <c r="CB206" s="43"/>
      <c r="CC206" s="43"/>
      <c r="CD206" s="43"/>
      <c r="CE206" s="43"/>
      <c r="CF206" s="43"/>
      <c r="CG206" s="43"/>
      <c r="CH206" s="43"/>
      <c r="CI206" s="43"/>
      <c r="CJ206" s="43"/>
      <c r="CK206" s="43"/>
      <c r="CL206" s="43"/>
      <c r="CM206" s="43"/>
      <c r="CN206" s="45"/>
      <c r="CO206" s="114">
        <f t="shared" si="13"/>
        <v>691600</v>
      </c>
      <c r="CP206" s="115"/>
      <c r="CQ206" s="115"/>
      <c r="CR206" s="115"/>
      <c r="CS206" s="115"/>
      <c r="CT206" s="115"/>
      <c r="CU206" s="115"/>
      <c r="CV206" s="115"/>
      <c r="CW206" s="115"/>
      <c r="CX206" s="115"/>
      <c r="CY206" s="115"/>
      <c r="CZ206" s="115"/>
      <c r="DA206" s="115"/>
      <c r="DB206" s="115"/>
      <c r="DC206" s="115"/>
      <c r="DD206" s="116"/>
    </row>
    <row r="207" spans="1:108" ht="15" customHeight="1">
      <c r="A207" s="126" t="s">
        <v>156</v>
      </c>
      <c r="B207" s="127"/>
      <c r="C207" s="127"/>
      <c r="D207" s="127"/>
      <c r="E207" s="127"/>
      <c r="F207" s="127"/>
      <c r="G207" s="127"/>
      <c r="H207" s="127"/>
      <c r="I207" s="127"/>
      <c r="J207" s="127"/>
      <c r="K207" s="127"/>
      <c r="L207" s="127"/>
      <c r="M207" s="127"/>
      <c r="N207" s="127"/>
      <c r="O207" s="127"/>
      <c r="P207" s="127"/>
      <c r="Q207" s="127"/>
      <c r="R207" s="127"/>
      <c r="S207" s="127"/>
      <c r="T207" s="127"/>
      <c r="U207" s="127"/>
      <c r="V207" s="127"/>
      <c r="W207" s="127"/>
      <c r="X207" s="127"/>
      <c r="Y207" s="127"/>
      <c r="Z207" s="127"/>
      <c r="AA207" s="128"/>
      <c r="AB207" s="49" t="s">
        <v>14</v>
      </c>
      <c r="AC207" s="47"/>
      <c r="AD207" s="47"/>
      <c r="AE207" s="47"/>
      <c r="AF207" s="47"/>
      <c r="AG207" s="48"/>
      <c r="AH207" s="117" t="s">
        <v>176</v>
      </c>
      <c r="AI207" s="118"/>
      <c r="AJ207" s="118"/>
      <c r="AK207" s="118"/>
      <c r="AL207" s="118"/>
      <c r="AM207" s="118"/>
      <c r="AN207" s="118"/>
      <c r="AO207" s="118"/>
      <c r="AP207" s="118"/>
      <c r="AQ207" s="118"/>
      <c r="AR207" s="118"/>
      <c r="AS207" s="118"/>
      <c r="AT207" s="118"/>
      <c r="AU207" s="118"/>
      <c r="AV207" s="118"/>
      <c r="AW207" s="118"/>
      <c r="AX207" s="118"/>
      <c r="AY207" s="118"/>
      <c r="AZ207" s="118"/>
      <c r="BA207" s="118"/>
      <c r="BB207" s="119"/>
      <c r="BC207" s="42">
        <v>46000</v>
      </c>
      <c r="BD207" s="43"/>
      <c r="BE207" s="43"/>
      <c r="BF207" s="43"/>
      <c r="BG207" s="43"/>
      <c r="BH207" s="43"/>
      <c r="BI207" s="43"/>
      <c r="BJ207" s="43"/>
      <c r="BK207" s="43"/>
      <c r="BL207" s="43"/>
      <c r="BM207" s="43"/>
      <c r="BN207" s="43"/>
      <c r="BO207" s="43"/>
      <c r="BP207" s="43"/>
      <c r="BQ207" s="43"/>
      <c r="BR207" s="43"/>
      <c r="BS207" s="43"/>
      <c r="BT207" s="43"/>
      <c r="BU207" s="43"/>
      <c r="BV207" s="43"/>
      <c r="BW207" s="43"/>
      <c r="BX207" s="45"/>
      <c r="BY207" s="42">
        <v>23069.88</v>
      </c>
      <c r="BZ207" s="43"/>
      <c r="CA207" s="43"/>
      <c r="CB207" s="43"/>
      <c r="CC207" s="43"/>
      <c r="CD207" s="43"/>
      <c r="CE207" s="43"/>
      <c r="CF207" s="43"/>
      <c r="CG207" s="43"/>
      <c r="CH207" s="43"/>
      <c r="CI207" s="43"/>
      <c r="CJ207" s="43"/>
      <c r="CK207" s="43"/>
      <c r="CL207" s="43"/>
      <c r="CM207" s="43"/>
      <c r="CN207" s="45"/>
      <c r="CO207" s="114">
        <f t="shared" si="13"/>
        <v>22930.12</v>
      </c>
      <c r="CP207" s="141"/>
      <c r="CQ207" s="141"/>
      <c r="CR207" s="141"/>
      <c r="CS207" s="141"/>
      <c r="CT207" s="141"/>
      <c r="CU207" s="141"/>
      <c r="CV207" s="141"/>
      <c r="CW207" s="141"/>
      <c r="CX207" s="141"/>
      <c r="CY207" s="141"/>
      <c r="CZ207" s="141"/>
      <c r="DA207" s="141"/>
      <c r="DB207" s="141"/>
      <c r="DC207" s="141"/>
      <c r="DD207" s="142"/>
    </row>
    <row r="208" spans="1:108" ht="14.25" customHeight="1">
      <c r="A208" s="126" t="s">
        <v>157</v>
      </c>
      <c r="B208" s="127"/>
      <c r="C208" s="127"/>
      <c r="D208" s="127"/>
      <c r="E208" s="127"/>
      <c r="F208" s="127"/>
      <c r="G208" s="127"/>
      <c r="H208" s="127"/>
      <c r="I208" s="127"/>
      <c r="J208" s="127"/>
      <c r="K208" s="127"/>
      <c r="L208" s="127"/>
      <c r="M208" s="127"/>
      <c r="N208" s="127"/>
      <c r="O208" s="127"/>
      <c r="P208" s="127"/>
      <c r="Q208" s="127"/>
      <c r="R208" s="127"/>
      <c r="S208" s="127"/>
      <c r="T208" s="127"/>
      <c r="U208" s="127"/>
      <c r="V208" s="127"/>
      <c r="W208" s="127"/>
      <c r="X208" s="127"/>
      <c r="Y208" s="127"/>
      <c r="Z208" s="127"/>
      <c r="AA208" s="128"/>
      <c r="AB208" s="49" t="s">
        <v>14</v>
      </c>
      <c r="AC208" s="47"/>
      <c r="AD208" s="47"/>
      <c r="AE208" s="47"/>
      <c r="AF208" s="47"/>
      <c r="AG208" s="48"/>
      <c r="AH208" s="117" t="s">
        <v>177</v>
      </c>
      <c r="AI208" s="118"/>
      <c r="AJ208" s="118"/>
      <c r="AK208" s="118"/>
      <c r="AL208" s="118"/>
      <c r="AM208" s="118"/>
      <c r="AN208" s="118"/>
      <c r="AO208" s="118"/>
      <c r="AP208" s="118"/>
      <c r="AQ208" s="118"/>
      <c r="AR208" s="118"/>
      <c r="AS208" s="118"/>
      <c r="AT208" s="118"/>
      <c r="AU208" s="118"/>
      <c r="AV208" s="118"/>
      <c r="AW208" s="118"/>
      <c r="AX208" s="118"/>
      <c r="AY208" s="118"/>
      <c r="AZ208" s="118"/>
      <c r="BA208" s="118"/>
      <c r="BB208" s="119"/>
      <c r="BC208" s="42">
        <v>46000</v>
      </c>
      <c r="BD208" s="43"/>
      <c r="BE208" s="43"/>
      <c r="BF208" s="43"/>
      <c r="BG208" s="43"/>
      <c r="BH208" s="43"/>
      <c r="BI208" s="43"/>
      <c r="BJ208" s="43"/>
      <c r="BK208" s="43"/>
      <c r="BL208" s="43"/>
      <c r="BM208" s="43"/>
      <c r="BN208" s="43"/>
      <c r="BO208" s="43"/>
      <c r="BP208" s="43"/>
      <c r="BQ208" s="43"/>
      <c r="BR208" s="43"/>
      <c r="BS208" s="43"/>
      <c r="BT208" s="43"/>
      <c r="BU208" s="43"/>
      <c r="BV208" s="43"/>
      <c r="BW208" s="43"/>
      <c r="BX208" s="45"/>
      <c r="BY208" s="42">
        <v>23069.88</v>
      </c>
      <c r="BZ208" s="43"/>
      <c r="CA208" s="43"/>
      <c r="CB208" s="43"/>
      <c r="CC208" s="43"/>
      <c r="CD208" s="43"/>
      <c r="CE208" s="43"/>
      <c r="CF208" s="43"/>
      <c r="CG208" s="43"/>
      <c r="CH208" s="43"/>
      <c r="CI208" s="43"/>
      <c r="CJ208" s="43"/>
      <c r="CK208" s="43"/>
      <c r="CL208" s="43"/>
      <c r="CM208" s="43"/>
      <c r="CN208" s="45"/>
      <c r="CO208" s="114">
        <f t="shared" si="13"/>
        <v>22930.12</v>
      </c>
      <c r="CP208" s="141"/>
      <c r="CQ208" s="141"/>
      <c r="CR208" s="141"/>
      <c r="CS208" s="141"/>
      <c r="CT208" s="141"/>
      <c r="CU208" s="141"/>
      <c r="CV208" s="141"/>
      <c r="CW208" s="141"/>
      <c r="CX208" s="141"/>
      <c r="CY208" s="141"/>
      <c r="CZ208" s="141"/>
      <c r="DA208" s="141"/>
      <c r="DB208" s="141"/>
      <c r="DC208" s="141"/>
      <c r="DD208" s="142"/>
    </row>
    <row r="209" spans="1:108" ht="24.75" customHeight="1">
      <c r="A209" s="126" t="s">
        <v>349</v>
      </c>
      <c r="B209" s="127"/>
      <c r="C209" s="127"/>
      <c r="D209" s="127"/>
      <c r="E209" s="127"/>
      <c r="F209" s="127"/>
      <c r="G209" s="127"/>
      <c r="H209" s="127"/>
      <c r="I209" s="127"/>
      <c r="J209" s="127"/>
      <c r="K209" s="127"/>
      <c r="L209" s="127"/>
      <c r="M209" s="127"/>
      <c r="N209" s="127"/>
      <c r="O209" s="127"/>
      <c r="P209" s="127"/>
      <c r="Q209" s="127"/>
      <c r="R209" s="127"/>
      <c r="S209" s="127"/>
      <c r="T209" s="127"/>
      <c r="U209" s="127"/>
      <c r="V209" s="127"/>
      <c r="W209" s="127"/>
      <c r="X209" s="127"/>
      <c r="Y209" s="127"/>
      <c r="Z209" s="127"/>
      <c r="AA209" s="128"/>
      <c r="AB209" s="49" t="s">
        <v>14</v>
      </c>
      <c r="AC209" s="47"/>
      <c r="AD209" s="47"/>
      <c r="AE209" s="47"/>
      <c r="AF209" s="47"/>
      <c r="AG209" s="48"/>
      <c r="AH209" s="117" t="s">
        <v>350</v>
      </c>
      <c r="AI209" s="118"/>
      <c r="AJ209" s="118"/>
      <c r="AK209" s="118"/>
      <c r="AL209" s="118"/>
      <c r="AM209" s="118"/>
      <c r="AN209" s="118"/>
      <c r="AO209" s="118"/>
      <c r="AP209" s="118"/>
      <c r="AQ209" s="118"/>
      <c r="AR209" s="118"/>
      <c r="AS209" s="118"/>
      <c r="AT209" s="118"/>
      <c r="AU209" s="118"/>
      <c r="AV209" s="118"/>
      <c r="AW209" s="118"/>
      <c r="AX209" s="118"/>
      <c r="AY209" s="118"/>
      <c r="AZ209" s="118"/>
      <c r="BA209" s="118"/>
      <c r="BB209" s="119"/>
      <c r="BC209" s="42">
        <v>46000</v>
      </c>
      <c r="BD209" s="43"/>
      <c r="BE209" s="43"/>
      <c r="BF209" s="43"/>
      <c r="BG209" s="43"/>
      <c r="BH209" s="43"/>
      <c r="BI209" s="43"/>
      <c r="BJ209" s="43"/>
      <c r="BK209" s="43"/>
      <c r="BL209" s="43"/>
      <c r="BM209" s="43"/>
      <c r="BN209" s="43"/>
      <c r="BO209" s="43"/>
      <c r="BP209" s="43"/>
      <c r="BQ209" s="43"/>
      <c r="BR209" s="43"/>
      <c r="BS209" s="43"/>
      <c r="BT209" s="43"/>
      <c r="BU209" s="43"/>
      <c r="BV209" s="43"/>
      <c r="BW209" s="43"/>
      <c r="BX209" s="45"/>
      <c r="BY209" s="42">
        <v>23069.88</v>
      </c>
      <c r="BZ209" s="43"/>
      <c r="CA209" s="43"/>
      <c r="CB209" s="43"/>
      <c r="CC209" s="43"/>
      <c r="CD209" s="43"/>
      <c r="CE209" s="43"/>
      <c r="CF209" s="43"/>
      <c r="CG209" s="43"/>
      <c r="CH209" s="43"/>
      <c r="CI209" s="43"/>
      <c r="CJ209" s="43"/>
      <c r="CK209" s="43"/>
      <c r="CL209" s="43"/>
      <c r="CM209" s="43"/>
      <c r="CN209" s="45"/>
      <c r="CO209" s="114">
        <f t="shared" si="13"/>
        <v>22930.12</v>
      </c>
      <c r="CP209" s="141"/>
      <c r="CQ209" s="141"/>
      <c r="CR209" s="141"/>
      <c r="CS209" s="141"/>
      <c r="CT209" s="141"/>
      <c r="CU209" s="141"/>
      <c r="CV209" s="141"/>
      <c r="CW209" s="141"/>
      <c r="CX209" s="141"/>
      <c r="CY209" s="141"/>
      <c r="CZ209" s="141"/>
      <c r="DA209" s="141"/>
      <c r="DB209" s="141"/>
      <c r="DC209" s="141"/>
      <c r="DD209" s="142"/>
    </row>
    <row r="210" spans="1:108" ht="15.75" customHeight="1">
      <c r="A210" s="120"/>
      <c r="B210" s="121"/>
      <c r="C210" s="121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2"/>
      <c r="AB210" s="33" t="s">
        <v>14</v>
      </c>
      <c r="AC210" s="31"/>
      <c r="AD210" s="31"/>
      <c r="AE210" s="31"/>
      <c r="AF210" s="31"/>
      <c r="AG210" s="32"/>
      <c r="AH210" s="117" t="s">
        <v>352</v>
      </c>
      <c r="AI210" s="118"/>
      <c r="AJ210" s="118"/>
      <c r="AK210" s="118"/>
      <c r="AL210" s="118"/>
      <c r="AM210" s="118"/>
      <c r="AN210" s="118"/>
      <c r="AO210" s="118"/>
      <c r="AP210" s="118"/>
      <c r="AQ210" s="118"/>
      <c r="AR210" s="118"/>
      <c r="AS210" s="118"/>
      <c r="AT210" s="118"/>
      <c r="AU210" s="118"/>
      <c r="AV210" s="118"/>
      <c r="AW210" s="118"/>
      <c r="AX210" s="118"/>
      <c r="AY210" s="118"/>
      <c r="AZ210" s="118"/>
      <c r="BA210" s="118"/>
      <c r="BB210" s="119"/>
      <c r="BC210" s="42">
        <v>46000</v>
      </c>
      <c r="BD210" s="43"/>
      <c r="BE210" s="43"/>
      <c r="BF210" s="43"/>
      <c r="BG210" s="43"/>
      <c r="BH210" s="43"/>
      <c r="BI210" s="43"/>
      <c r="BJ210" s="43"/>
      <c r="BK210" s="43"/>
      <c r="BL210" s="43"/>
      <c r="BM210" s="43"/>
      <c r="BN210" s="43"/>
      <c r="BO210" s="43"/>
      <c r="BP210" s="43"/>
      <c r="BQ210" s="43"/>
      <c r="BR210" s="43"/>
      <c r="BS210" s="43"/>
      <c r="BT210" s="43"/>
      <c r="BU210" s="43"/>
      <c r="BV210" s="26"/>
      <c r="BW210" s="26"/>
      <c r="BX210" s="27"/>
      <c r="BY210" s="42">
        <v>23069.88</v>
      </c>
      <c r="BZ210" s="43"/>
      <c r="CA210" s="43"/>
      <c r="CB210" s="43"/>
      <c r="CC210" s="43"/>
      <c r="CD210" s="43"/>
      <c r="CE210" s="43"/>
      <c r="CF210" s="43"/>
      <c r="CG210" s="43"/>
      <c r="CH210" s="43"/>
      <c r="CI210" s="43"/>
      <c r="CJ210" s="43"/>
      <c r="CK210" s="43"/>
      <c r="CL210" s="43"/>
      <c r="CM210" s="43"/>
      <c r="CN210" s="45"/>
      <c r="CO210" s="114">
        <f t="shared" si="13"/>
        <v>22930.12</v>
      </c>
      <c r="CP210" s="115"/>
      <c r="CQ210" s="115"/>
      <c r="CR210" s="115"/>
      <c r="CS210" s="115"/>
      <c r="CT210" s="115"/>
      <c r="CU210" s="115"/>
      <c r="CV210" s="115"/>
      <c r="CW210" s="115"/>
      <c r="CX210" s="115"/>
      <c r="CY210" s="115"/>
      <c r="CZ210" s="115"/>
      <c r="DA210" s="115"/>
      <c r="DB210" s="115"/>
      <c r="DC210" s="115"/>
      <c r="DD210" s="116"/>
    </row>
    <row r="211" spans="1:108" ht="70.5" customHeight="1">
      <c r="A211" s="126" t="s">
        <v>351</v>
      </c>
      <c r="B211" s="127"/>
      <c r="C211" s="127"/>
      <c r="D211" s="127"/>
      <c r="E211" s="127"/>
      <c r="F211" s="127"/>
      <c r="G211" s="127"/>
      <c r="H211" s="127"/>
      <c r="I211" s="127"/>
      <c r="J211" s="127"/>
      <c r="K211" s="127"/>
      <c r="L211" s="127"/>
      <c r="M211" s="127"/>
      <c r="N211" s="127"/>
      <c r="O211" s="127"/>
      <c r="P211" s="127"/>
      <c r="Q211" s="127"/>
      <c r="R211" s="127"/>
      <c r="S211" s="127"/>
      <c r="T211" s="127"/>
      <c r="U211" s="127"/>
      <c r="V211" s="127"/>
      <c r="W211" s="127"/>
      <c r="X211" s="127"/>
      <c r="Y211" s="127"/>
      <c r="Z211" s="127"/>
      <c r="AA211" s="128"/>
      <c r="AB211" s="49" t="s">
        <v>14</v>
      </c>
      <c r="AC211" s="47"/>
      <c r="AD211" s="47"/>
      <c r="AE211" s="47"/>
      <c r="AF211" s="47"/>
      <c r="AG211" s="48"/>
      <c r="AH211" s="117" t="s">
        <v>353</v>
      </c>
      <c r="AI211" s="118"/>
      <c r="AJ211" s="118"/>
      <c r="AK211" s="118"/>
      <c r="AL211" s="118"/>
      <c r="AM211" s="118"/>
      <c r="AN211" s="118"/>
      <c r="AO211" s="118"/>
      <c r="AP211" s="118"/>
      <c r="AQ211" s="118"/>
      <c r="AR211" s="118"/>
      <c r="AS211" s="118"/>
      <c r="AT211" s="118"/>
      <c r="AU211" s="118"/>
      <c r="AV211" s="118"/>
      <c r="AW211" s="118"/>
      <c r="AX211" s="118"/>
      <c r="AY211" s="118"/>
      <c r="AZ211" s="118"/>
      <c r="BA211" s="118"/>
      <c r="BB211" s="119"/>
      <c r="BC211" s="42">
        <v>46000</v>
      </c>
      <c r="BD211" s="43"/>
      <c r="BE211" s="43"/>
      <c r="BF211" s="43"/>
      <c r="BG211" s="43"/>
      <c r="BH211" s="43"/>
      <c r="BI211" s="43"/>
      <c r="BJ211" s="43"/>
      <c r="BK211" s="43"/>
      <c r="BL211" s="43"/>
      <c r="BM211" s="43"/>
      <c r="BN211" s="43"/>
      <c r="BO211" s="43"/>
      <c r="BP211" s="43"/>
      <c r="BQ211" s="43"/>
      <c r="BR211" s="43"/>
      <c r="BS211" s="43"/>
      <c r="BT211" s="43"/>
      <c r="BU211" s="43"/>
      <c r="BV211" s="43"/>
      <c r="BW211" s="43"/>
      <c r="BX211" s="45"/>
      <c r="BY211" s="42">
        <v>23069.88</v>
      </c>
      <c r="BZ211" s="43"/>
      <c r="CA211" s="43"/>
      <c r="CB211" s="43"/>
      <c r="CC211" s="43"/>
      <c r="CD211" s="43"/>
      <c r="CE211" s="43"/>
      <c r="CF211" s="43"/>
      <c r="CG211" s="43"/>
      <c r="CH211" s="43"/>
      <c r="CI211" s="43"/>
      <c r="CJ211" s="43"/>
      <c r="CK211" s="43"/>
      <c r="CL211" s="43"/>
      <c r="CM211" s="43"/>
      <c r="CN211" s="45"/>
      <c r="CO211" s="114">
        <f t="shared" si="13"/>
        <v>22930.12</v>
      </c>
      <c r="CP211" s="141"/>
      <c r="CQ211" s="141"/>
      <c r="CR211" s="141"/>
      <c r="CS211" s="141"/>
      <c r="CT211" s="141"/>
      <c r="CU211" s="141"/>
      <c r="CV211" s="141"/>
      <c r="CW211" s="141"/>
      <c r="CX211" s="141"/>
      <c r="CY211" s="141"/>
      <c r="CZ211" s="141"/>
      <c r="DA211" s="141"/>
      <c r="DB211" s="141"/>
      <c r="DC211" s="141"/>
      <c r="DD211" s="142"/>
    </row>
    <row r="212" spans="1:108" ht="24" customHeight="1">
      <c r="A212" s="126" t="s">
        <v>354</v>
      </c>
      <c r="B212" s="127"/>
      <c r="C212" s="127"/>
      <c r="D212" s="127"/>
      <c r="E212" s="127"/>
      <c r="F212" s="127"/>
      <c r="G212" s="127"/>
      <c r="H212" s="127"/>
      <c r="I212" s="127"/>
      <c r="J212" s="127"/>
      <c r="K212" s="127"/>
      <c r="L212" s="127"/>
      <c r="M212" s="127"/>
      <c r="N212" s="127"/>
      <c r="O212" s="127"/>
      <c r="P212" s="127"/>
      <c r="Q212" s="127"/>
      <c r="R212" s="127"/>
      <c r="S212" s="127"/>
      <c r="T212" s="127"/>
      <c r="U212" s="127"/>
      <c r="V212" s="127"/>
      <c r="W212" s="127"/>
      <c r="X212" s="127"/>
      <c r="Y212" s="127"/>
      <c r="Z212" s="127"/>
      <c r="AA212" s="128"/>
      <c r="AB212" s="49" t="s">
        <v>14</v>
      </c>
      <c r="AC212" s="47"/>
      <c r="AD212" s="47"/>
      <c r="AE212" s="47"/>
      <c r="AF212" s="47"/>
      <c r="AG212" s="48"/>
      <c r="AH212" s="117" t="s">
        <v>355</v>
      </c>
      <c r="AI212" s="118"/>
      <c r="AJ212" s="118"/>
      <c r="AK212" s="118"/>
      <c r="AL212" s="118"/>
      <c r="AM212" s="118"/>
      <c r="AN212" s="118"/>
      <c r="AO212" s="118"/>
      <c r="AP212" s="118"/>
      <c r="AQ212" s="118"/>
      <c r="AR212" s="118"/>
      <c r="AS212" s="118"/>
      <c r="AT212" s="118"/>
      <c r="AU212" s="118"/>
      <c r="AV212" s="118"/>
      <c r="AW212" s="118"/>
      <c r="AX212" s="118"/>
      <c r="AY212" s="118"/>
      <c r="AZ212" s="118"/>
      <c r="BA212" s="118"/>
      <c r="BB212" s="119"/>
      <c r="BC212" s="42">
        <v>46000</v>
      </c>
      <c r="BD212" s="43"/>
      <c r="BE212" s="43"/>
      <c r="BF212" s="43"/>
      <c r="BG212" s="43"/>
      <c r="BH212" s="43"/>
      <c r="BI212" s="43"/>
      <c r="BJ212" s="43"/>
      <c r="BK212" s="43"/>
      <c r="BL212" s="43"/>
      <c r="BM212" s="43"/>
      <c r="BN212" s="43"/>
      <c r="BO212" s="43"/>
      <c r="BP212" s="43"/>
      <c r="BQ212" s="43"/>
      <c r="BR212" s="43"/>
      <c r="BS212" s="43"/>
      <c r="BT212" s="43"/>
      <c r="BU212" s="43"/>
      <c r="BV212" s="43"/>
      <c r="BW212" s="43"/>
      <c r="BX212" s="45"/>
      <c r="BY212" s="42">
        <v>23069.88</v>
      </c>
      <c r="BZ212" s="43"/>
      <c r="CA212" s="43"/>
      <c r="CB212" s="43"/>
      <c r="CC212" s="43"/>
      <c r="CD212" s="43"/>
      <c r="CE212" s="43"/>
      <c r="CF212" s="43"/>
      <c r="CG212" s="43"/>
      <c r="CH212" s="43"/>
      <c r="CI212" s="43"/>
      <c r="CJ212" s="43"/>
      <c r="CK212" s="43"/>
      <c r="CL212" s="43"/>
      <c r="CM212" s="43"/>
      <c r="CN212" s="45"/>
      <c r="CO212" s="114">
        <f t="shared" si="13"/>
        <v>22930.12</v>
      </c>
      <c r="CP212" s="141"/>
      <c r="CQ212" s="141"/>
      <c r="CR212" s="141"/>
      <c r="CS212" s="141"/>
      <c r="CT212" s="141"/>
      <c r="CU212" s="141"/>
      <c r="CV212" s="141"/>
      <c r="CW212" s="141"/>
      <c r="CX212" s="141"/>
      <c r="CY212" s="141"/>
      <c r="CZ212" s="141"/>
      <c r="DA212" s="141"/>
      <c r="DB212" s="141"/>
      <c r="DC212" s="141"/>
      <c r="DD212" s="142"/>
    </row>
    <row r="213" spans="1:108" ht="12.75" customHeight="1">
      <c r="A213" s="126" t="s">
        <v>124</v>
      </c>
      <c r="B213" s="127"/>
      <c r="C213" s="127"/>
      <c r="D213" s="127"/>
      <c r="E213" s="127"/>
      <c r="F213" s="127"/>
      <c r="G213" s="127"/>
      <c r="H213" s="127"/>
      <c r="I213" s="127"/>
      <c r="J213" s="127"/>
      <c r="K213" s="127"/>
      <c r="L213" s="127"/>
      <c r="M213" s="127"/>
      <c r="N213" s="127"/>
      <c r="O213" s="127"/>
      <c r="P213" s="127"/>
      <c r="Q213" s="127"/>
      <c r="R213" s="127"/>
      <c r="S213" s="127"/>
      <c r="T213" s="127"/>
      <c r="U213" s="127"/>
      <c r="V213" s="127"/>
      <c r="W213" s="127"/>
      <c r="X213" s="127"/>
      <c r="Y213" s="127"/>
      <c r="Z213" s="127"/>
      <c r="AA213" s="128"/>
      <c r="AB213" s="49" t="s">
        <v>14</v>
      </c>
      <c r="AC213" s="47"/>
      <c r="AD213" s="47"/>
      <c r="AE213" s="47"/>
      <c r="AF213" s="47"/>
      <c r="AG213" s="48"/>
      <c r="AH213" s="117" t="s">
        <v>356</v>
      </c>
      <c r="AI213" s="118"/>
      <c r="AJ213" s="118"/>
      <c r="AK213" s="118"/>
      <c r="AL213" s="118"/>
      <c r="AM213" s="118"/>
      <c r="AN213" s="118"/>
      <c r="AO213" s="118"/>
      <c r="AP213" s="118"/>
      <c r="AQ213" s="118"/>
      <c r="AR213" s="118"/>
      <c r="AS213" s="118"/>
      <c r="AT213" s="118"/>
      <c r="AU213" s="118"/>
      <c r="AV213" s="118"/>
      <c r="AW213" s="118"/>
      <c r="AX213" s="118"/>
      <c r="AY213" s="118"/>
      <c r="AZ213" s="118"/>
      <c r="BA213" s="118"/>
      <c r="BB213" s="119"/>
      <c r="BC213" s="42">
        <v>46000</v>
      </c>
      <c r="BD213" s="43"/>
      <c r="BE213" s="43"/>
      <c r="BF213" s="43"/>
      <c r="BG213" s="43"/>
      <c r="BH213" s="43"/>
      <c r="BI213" s="43"/>
      <c r="BJ213" s="43"/>
      <c r="BK213" s="43"/>
      <c r="BL213" s="43"/>
      <c r="BM213" s="43"/>
      <c r="BN213" s="43"/>
      <c r="BO213" s="43"/>
      <c r="BP213" s="43"/>
      <c r="BQ213" s="43"/>
      <c r="BR213" s="43"/>
      <c r="BS213" s="43"/>
      <c r="BT213" s="43"/>
      <c r="BU213" s="43"/>
      <c r="BV213" s="43"/>
      <c r="BW213" s="43"/>
      <c r="BX213" s="45"/>
      <c r="BY213" s="42">
        <v>23069.88</v>
      </c>
      <c r="BZ213" s="43"/>
      <c r="CA213" s="43"/>
      <c r="CB213" s="43"/>
      <c r="CC213" s="43"/>
      <c r="CD213" s="43"/>
      <c r="CE213" s="43"/>
      <c r="CF213" s="43"/>
      <c r="CG213" s="43"/>
      <c r="CH213" s="43"/>
      <c r="CI213" s="43"/>
      <c r="CJ213" s="43"/>
      <c r="CK213" s="43"/>
      <c r="CL213" s="43"/>
      <c r="CM213" s="43"/>
      <c r="CN213" s="45"/>
      <c r="CO213" s="114">
        <f t="shared" si="13"/>
        <v>22930.12</v>
      </c>
      <c r="CP213" s="141"/>
      <c r="CQ213" s="141"/>
      <c r="CR213" s="141"/>
      <c r="CS213" s="141"/>
      <c r="CT213" s="141"/>
      <c r="CU213" s="141"/>
      <c r="CV213" s="141"/>
      <c r="CW213" s="141"/>
      <c r="CX213" s="141"/>
      <c r="CY213" s="141"/>
      <c r="CZ213" s="141"/>
      <c r="DA213" s="141"/>
      <c r="DB213" s="141"/>
      <c r="DC213" s="141"/>
      <c r="DD213" s="142"/>
    </row>
    <row r="214" spans="1:108" ht="13.5" customHeight="1">
      <c r="A214" s="126" t="s">
        <v>158</v>
      </c>
      <c r="B214" s="127"/>
      <c r="C214" s="127"/>
      <c r="D214" s="127"/>
      <c r="E214" s="127"/>
      <c r="F214" s="127"/>
      <c r="G214" s="127"/>
      <c r="H214" s="127"/>
      <c r="I214" s="127"/>
      <c r="J214" s="127"/>
      <c r="K214" s="127"/>
      <c r="L214" s="127"/>
      <c r="M214" s="127"/>
      <c r="N214" s="127"/>
      <c r="O214" s="127"/>
      <c r="P214" s="127"/>
      <c r="Q214" s="127"/>
      <c r="R214" s="127"/>
      <c r="S214" s="127"/>
      <c r="T214" s="127"/>
      <c r="U214" s="127"/>
      <c r="V214" s="127"/>
      <c r="W214" s="127"/>
      <c r="X214" s="127"/>
      <c r="Y214" s="127"/>
      <c r="Z214" s="127"/>
      <c r="AA214" s="128"/>
      <c r="AB214" s="49" t="s">
        <v>14</v>
      </c>
      <c r="AC214" s="47"/>
      <c r="AD214" s="47"/>
      <c r="AE214" s="47"/>
      <c r="AF214" s="47"/>
      <c r="AG214" s="48"/>
      <c r="AH214" s="117" t="s">
        <v>357</v>
      </c>
      <c r="AI214" s="118"/>
      <c r="AJ214" s="118"/>
      <c r="AK214" s="118"/>
      <c r="AL214" s="118"/>
      <c r="AM214" s="118"/>
      <c r="AN214" s="118"/>
      <c r="AO214" s="118"/>
      <c r="AP214" s="118"/>
      <c r="AQ214" s="118"/>
      <c r="AR214" s="118"/>
      <c r="AS214" s="118"/>
      <c r="AT214" s="118"/>
      <c r="AU214" s="118"/>
      <c r="AV214" s="118"/>
      <c r="AW214" s="118"/>
      <c r="AX214" s="118"/>
      <c r="AY214" s="118"/>
      <c r="AZ214" s="118"/>
      <c r="BA214" s="118"/>
      <c r="BB214" s="119"/>
      <c r="BC214" s="42">
        <v>46000</v>
      </c>
      <c r="BD214" s="43"/>
      <c r="BE214" s="43"/>
      <c r="BF214" s="43"/>
      <c r="BG214" s="43"/>
      <c r="BH214" s="43"/>
      <c r="BI214" s="43"/>
      <c r="BJ214" s="43"/>
      <c r="BK214" s="43"/>
      <c r="BL214" s="43"/>
      <c r="BM214" s="43"/>
      <c r="BN214" s="43"/>
      <c r="BO214" s="43"/>
      <c r="BP214" s="43"/>
      <c r="BQ214" s="43"/>
      <c r="BR214" s="43"/>
      <c r="BS214" s="43"/>
      <c r="BT214" s="43"/>
      <c r="BU214" s="43"/>
      <c r="BV214" s="43"/>
      <c r="BW214" s="43"/>
      <c r="BX214" s="45"/>
      <c r="BY214" s="42">
        <v>23069.88</v>
      </c>
      <c r="BZ214" s="43"/>
      <c r="CA214" s="43"/>
      <c r="CB214" s="43"/>
      <c r="CC214" s="43"/>
      <c r="CD214" s="43"/>
      <c r="CE214" s="43"/>
      <c r="CF214" s="43"/>
      <c r="CG214" s="43"/>
      <c r="CH214" s="43"/>
      <c r="CI214" s="43"/>
      <c r="CJ214" s="43"/>
      <c r="CK214" s="43"/>
      <c r="CL214" s="43"/>
      <c r="CM214" s="43"/>
      <c r="CN214" s="45"/>
      <c r="CO214" s="114">
        <f t="shared" si="13"/>
        <v>22930.12</v>
      </c>
      <c r="CP214" s="141"/>
      <c r="CQ214" s="141"/>
      <c r="CR214" s="141"/>
      <c r="CS214" s="141"/>
      <c r="CT214" s="141"/>
      <c r="CU214" s="141"/>
      <c r="CV214" s="141"/>
      <c r="CW214" s="141"/>
      <c r="CX214" s="141"/>
      <c r="CY214" s="141"/>
      <c r="CZ214" s="141"/>
      <c r="DA214" s="141"/>
      <c r="DB214" s="141"/>
      <c r="DC214" s="141"/>
      <c r="DD214" s="142"/>
    </row>
    <row r="215" spans="1:108" ht="27.75" customHeight="1">
      <c r="A215" s="126" t="s">
        <v>159</v>
      </c>
      <c r="B215" s="127"/>
      <c r="C215" s="127"/>
      <c r="D215" s="127"/>
      <c r="E215" s="127"/>
      <c r="F215" s="127"/>
      <c r="G215" s="127"/>
      <c r="H215" s="127"/>
      <c r="I215" s="127"/>
      <c r="J215" s="127"/>
      <c r="K215" s="127"/>
      <c r="L215" s="127"/>
      <c r="M215" s="127"/>
      <c r="N215" s="127"/>
      <c r="O215" s="127"/>
      <c r="P215" s="127"/>
      <c r="Q215" s="127"/>
      <c r="R215" s="127"/>
      <c r="S215" s="127"/>
      <c r="T215" s="127"/>
      <c r="U215" s="127"/>
      <c r="V215" s="127"/>
      <c r="W215" s="127"/>
      <c r="X215" s="127"/>
      <c r="Y215" s="127"/>
      <c r="Z215" s="127"/>
      <c r="AA215" s="128"/>
      <c r="AB215" s="52" t="s">
        <v>14</v>
      </c>
      <c r="AC215" s="53"/>
      <c r="AD215" s="53"/>
      <c r="AE215" s="53"/>
      <c r="AF215" s="53"/>
      <c r="AG215" s="53"/>
      <c r="AH215" s="117" t="s">
        <v>358</v>
      </c>
      <c r="AI215" s="118"/>
      <c r="AJ215" s="118"/>
      <c r="AK215" s="118"/>
      <c r="AL215" s="118"/>
      <c r="AM215" s="118"/>
      <c r="AN215" s="118"/>
      <c r="AO215" s="118"/>
      <c r="AP215" s="118"/>
      <c r="AQ215" s="118"/>
      <c r="AR215" s="118"/>
      <c r="AS215" s="118"/>
      <c r="AT215" s="118"/>
      <c r="AU215" s="118"/>
      <c r="AV215" s="118"/>
      <c r="AW215" s="118"/>
      <c r="AX215" s="118"/>
      <c r="AY215" s="118"/>
      <c r="AZ215" s="118"/>
      <c r="BA215" s="118"/>
      <c r="BB215" s="119"/>
      <c r="BC215" s="203">
        <v>46000</v>
      </c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5"/>
      <c r="BY215" s="42">
        <v>23069.88</v>
      </c>
      <c r="BZ215" s="43"/>
      <c r="CA215" s="43"/>
      <c r="CB215" s="43"/>
      <c r="CC215" s="43"/>
      <c r="CD215" s="43"/>
      <c r="CE215" s="43"/>
      <c r="CF215" s="43"/>
      <c r="CG215" s="43"/>
      <c r="CH215" s="43"/>
      <c r="CI215" s="43"/>
      <c r="CJ215" s="43"/>
      <c r="CK215" s="43"/>
      <c r="CL215" s="43"/>
      <c r="CM215" s="43"/>
      <c r="CN215" s="45"/>
      <c r="CO215" s="169">
        <f t="shared" si="13"/>
        <v>22930.12</v>
      </c>
      <c r="CP215" s="201"/>
      <c r="CQ215" s="201"/>
      <c r="CR215" s="201"/>
      <c r="CS215" s="201"/>
      <c r="CT215" s="201"/>
      <c r="CU215" s="201"/>
      <c r="CV215" s="201"/>
      <c r="CW215" s="201"/>
      <c r="CX215" s="201"/>
      <c r="CY215" s="201"/>
      <c r="CZ215" s="201"/>
      <c r="DA215" s="201"/>
      <c r="DB215" s="201"/>
      <c r="DC215" s="201"/>
      <c r="DD215" s="202"/>
    </row>
    <row r="216" spans="28:54" ht="9" customHeight="1" thickBot="1">
      <c r="AB216" s="15"/>
      <c r="AC216" s="16"/>
      <c r="AD216" s="16"/>
      <c r="AE216" s="16"/>
      <c r="AF216" s="16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</row>
    <row r="217" spans="1:108" ht="23.25" customHeight="1" thickBot="1">
      <c r="A217" s="195" t="s">
        <v>36</v>
      </c>
      <c r="B217" s="196"/>
      <c r="C217" s="196"/>
      <c r="D217" s="196"/>
      <c r="E217" s="196"/>
      <c r="F217" s="196"/>
      <c r="G217" s="196"/>
      <c r="H217" s="196"/>
      <c r="I217" s="196"/>
      <c r="J217" s="196"/>
      <c r="K217" s="196"/>
      <c r="L217" s="196"/>
      <c r="M217" s="196"/>
      <c r="N217" s="196"/>
      <c r="O217" s="196"/>
      <c r="P217" s="196"/>
      <c r="Q217" s="196"/>
      <c r="R217" s="196"/>
      <c r="S217" s="196"/>
      <c r="T217" s="196"/>
      <c r="U217" s="196"/>
      <c r="V217" s="196"/>
      <c r="W217" s="196"/>
      <c r="X217" s="196"/>
      <c r="Y217" s="196"/>
      <c r="Z217" s="196"/>
      <c r="AA217" s="197"/>
      <c r="AB217" s="194" t="s">
        <v>15</v>
      </c>
      <c r="AC217" s="192"/>
      <c r="AD217" s="192"/>
      <c r="AE217" s="192"/>
      <c r="AF217" s="192"/>
      <c r="AG217" s="192"/>
      <c r="AH217" s="191" t="s">
        <v>6</v>
      </c>
      <c r="AI217" s="192"/>
      <c r="AJ217" s="192"/>
      <c r="AK217" s="192"/>
      <c r="AL217" s="192"/>
      <c r="AM217" s="192"/>
      <c r="AN217" s="192"/>
      <c r="AO217" s="192"/>
      <c r="AP217" s="192"/>
      <c r="AQ217" s="192"/>
      <c r="AR217" s="192"/>
      <c r="AS217" s="192"/>
      <c r="AT217" s="192"/>
      <c r="AU217" s="192"/>
      <c r="AV217" s="192"/>
      <c r="AW217" s="192"/>
      <c r="AX217" s="192"/>
      <c r="AY217" s="192"/>
      <c r="AZ217" s="192"/>
      <c r="BA217" s="192"/>
      <c r="BB217" s="193"/>
      <c r="BC217" s="198" t="s">
        <v>121</v>
      </c>
      <c r="BD217" s="199"/>
      <c r="BE217" s="199"/>
      <c r="BF217" s="199"/>
      <c r="BG217" s="199"/>
      <c r="BH217" s="199"/>
      <c r="BI217" s="199"/>
      <c r="BJ217" s="199"/>
      <c r="BK217" s="199"/>
      <c r="BL217" s="199"/>
      <c r="BM217" s="199"/>
      <c r="BN217" s="199"/>
      <c r="BO217" s="199"/>
      <c r="BP217" s="199"/>
      <c r="BQ217" s="199"/>
      <c r="BR217" s="199"/>
      <c r="BS217" s="199"/>
      <c r="BT217" s="199"/>
      <c r="BU217" s="200"/>
      <c r="BV217" s="40">
        <v>37807.71</v>
      </c>
      <c r="BW217" s="41">
        <v>-54390.83</v>
      </c>
      <c r="BX217" s="40">
        <v>37807.71</v>
      </c>
      <c r="BY217" s="157">
        <v>-24559.16</v>
      </c>
      <c r="BZ217" s="158"/>
      <c r="CA217" s="158"/>
      <c r="CB217" s="158"/>
      <c r="CC217" s="158"/>
      <c r="CD217" s="158"/>
      <c r="CE217" s="158"/>
      <c r="CF217" s="158"/>
      <c r="CG217" s="158"/>
      <c r="CH217" s="158"/>
      <c r="CI217" s="158"/>
      <c r="CJ217" s="158"/>
      <c r="CK217" s="158"/>
      <c r="CL217" s="158"/>
      <c r="CM217" s="158"/>
      <c r="CN217" s="159"/>
      <c r="CO217" s="160" t="s">
        <v>49</v>
      </c>
      <c r="CP217" s="160"/>
      <c r="CQ217" s="160"/>
      <c r="CR217" s="160"/>
      <c r="CS217" s="160"/>
      <c r="CT217" s="160"/>
      <c r="CU217" s="160"/>
      <c r="CV217" s="160"/>
      <c r="CW217" s="160"/>
      <c r="CX217" s="160"/>
      <c r="CY217" s="160"/>
      <c r="CZ217" s="160"/>
      <c r="DA217" s="160"/>
      <c r="DB217" s="160"/>
      <c r="DC217" s="160"/>
      <c r="DD217" s="161"/>
    </row>
    <row r="218" spans="1:108" ht="1.5" customHeight="1" thickBot="1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20"/>
      <c r="AB218" s="9"/>
      <c r="AC218" s="10"/>
      <c r="AD218" s="10"/>
      <c r="AE218" s="10"/>
      <c r="AF218" s="10"/>
      <c r="AG218" s="10"/>
      <c r="AH218" s="12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2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2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2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1"/>
    </row>
  </sheetData>
  <sheetProtection/>
  <mergeCells count="1166">
    <mergeCell ref="BC189:BU189"/>
    <mergeCell ref="BC190:BU190"/>
    <mergeCell ref="BY188:CN188"/>
    <mergeCell ref="BY189:CN189"/>
    <mergeCell ref="BY190:CN190"/>
    <mergeCell ref="CO188:DD188"/>
    <mergeCell ref="CO189:DD189"/>
    <mergeCell ref="CO190:DD190"/>
    <mergeCell ref="CO110:DD110"/>
    <mergeCell ref="CO111:DD111"/>
    <mergeCell ref="CO112:DD112"/>
    <mergeCell ref="A188:AA188"/>
    <mergeCell ref="A189:AA189"/>
    <mergeCell ref="A190:AA190"/>
    <mergeCell ref="AH188:BB188"/>
    <mergeCell ref="AH189:BB189"/>
    <mergeCell ref="AH190:BB190"/>
    <mergeCell ref="BC188:BU188"/>
    <mergeCell ref="BC110:BU110"/>
    <mergeCell ref="BC111:BU111"/>
    <mergeCell ref="BC112:BU112"/>
    <mergeCell ref="BY110:CN110"/>
    <mergeCell ref="BY111:CN111"/>
    <mergeCell ref="BY112:CN112"/>
    <mergeCell ref="A110:AA110"/>
    <mergeCell ref="A111:AA111"/>
    <mergeCell ref="A112:AA112"/>
    <mergeCell ref="AH110:BB110"/>
    <mergeCell ref="AH111:BB111"/>
    <mergeCell ref="AH112:BB112"/>
    <mergeCell ref="CO215:DD215"/>
    <mergeCell ref="AB215:AG215"/>
    <mergeCell ref="BC215:BX215"/>
    <mergeCell ref="A41:AA41"/>
    <mergeCell ref="AH41:BB41"/>
    <mergeCell ref="BC41:BU41"/>
    <mergeCell ref="BC202:BX202"/>
    <mergeCell ref="BC101:BU101"/>
    <mergeCell ref="A215:AA215"/>
    <mergeCell ref="BY215:CN215"/>
    <mergeCell ref="A174:AA174"/>
    <mergeCell ref="AH174:BB174"/>
    <mergeCell ref="CO203:DD203"/>
    <mergeCell ref="BC208:BX208"/>
    <mergeCell ref="BY174:CN174"/>
    <mergeCell ref="BC174:BU174"/>
    <mergeCell ref="CO174:DD174"/>
    <mergeCell ref="BY201:CN201"/>
    <mergeCell ref="CO207:DD207"/>
    <mergeCell ref="CO208:DD208"/>
    <mergeCell ref="AH215:BB215"/>
    <mergeCell ref="CO214:DD214"/>
    <mergeCell ref="BC97:BU97"/>
    <mergeCell ref="BC98:BU98"/>
    <mergeCell ref="BC99:BU99"/>
    <mergeCell ref="BC100:BU100"/>
    <mergeCell ref="BY97:CN97"/>
    <mergeCell ref="BY98:CN98"/>
    <mergeCell ref="BY100:CN100"/>
    <mergeCell ref="BY99:CN99"/>
    <mergeCell ref="BC107:BU107"/>
    <mergeCell ref="BC108:BU108"/>
    <mergeCell ref="BY151:CN151"/>
    <mergeCell ref="BY163:CN163"/>
    <mergeCell ref="BC109:BU109"/>
    <mergeCell ref="BY168:CN168"/>
    <mergeCell ref="BY164:CN164"/>
    <mergeCell ref="BY165:CN165"/>
    <mergeCell ref="BC162:BX162"/>
    <mergeCell ref="BC163:BX163"/>
    <mergeCell ref="BY104:CN104"/>
    <mergeCell ref="BY105:CN105"/>
    <mergeCell ref="BC106:BU106"/>
    <mergeCell ref="AH107:BB107"/>
    <mergeCell ref="AH108:BB108"/>
    <mergeCell ref="BY166:CN166"/>
    <mergeCell ref="BY149:CN149"/>
    <mergeCell ref="BY150:CN150"/>
    <mergeCell ref="BY148:CN148"/>
    <mergeCell ref="BC161:BX161"/>
    <mergeCell ref="A97:AA97"/>
    <mergeCell ref="A98:AA98"/>
    <mergeCell ref="A99:AA99"/>
    <mergeCell ref="A100:AA100"/>
    <mergeCell ref="AH102:BB102"/>
    <mergeCell ref="AH103:BB103"/>
    <mergeCell ref="AH99:BB99"/>
    <mergeCell ref="AH100:BB100"/>
    <mergeCell ref="A101:AA101"/>
    <mergeCell ref="A103:AA103"/>
    <mergeCell ref="A104:AA104"/>
    <mergeCell ref="AH104:BB104"/>
    <mergeCell ref="AH105:BB105"/>
    <mergeCell ref="CO99:DD99"/>
    <mergeCell ref="CO100:DD100"/>
    <mergeCell ref="CO102:DD102"/>
    <mergeCell ref="CO104:DD104"/>
    <mergeCell ref="BY103:CN103"/>
    <mergeCell ref="CO105:DD105"/>
    <mergeCell ref="BC104:BU104"/>
    <mergeCell ref="CO98:DD98"/>
    <mergeCell ref="CO103:DD103"/>
    <mergeCell ref="CO109:DD109"/>
    <mergeCell ref="CO166:DD166"/>
    <mergeCell ref="CO165:DD165"/>
    <mergeCell ref="CO144:DD144"/>
    <mergeCell ref="CO106:DD106"/>
    <mergeCell ref="CO107:DD107"/>
    <mergeCell ref="CO118:DD118"/>
    <mergeCell ref="CO161:DD161"/>
    <mergeCell ref="BY51:CN51"/>
    <mergeCell ref="BY52:CN52"/>
    <mergeCell ref="BY53:CN53"/>
    <mergeCell ref="BY54:CN54"/>
    <mergeCell ref="BY101:CN101"/>
    <mergeCell ref="CO101:DD101"/>
    <mergeCell ref="CO51:DD51"/>
    <mergeCell ref="CO52:DD52"/>
    <mergeCell ref="CO53:DD53"/>
    <mergeCell ref="CO54:DD54"/>
    <mergeCell ref="AH52:BB52"/>
    <mergeCell ref="AH53:BB53"/>
    <mergeCell ref="AH54:BB54"/>
    <mergeCell ref="AH98:BB98"/>
    <mergeCell ref="AH101:BB101"/>
    <mergeCell ref="BC51:BU51"/>
    <mergeCell ref="BC52:BU52"/>
    <mergeCell ref="BC53:BU53"/>
    <mergeCell ref="BC54:BU54"/>
    <mergeCell ref="BC70:BX70"/>
    <mergeCell ref="AH47:BB47"/>
    <mergeCell ref="A51:AA51"/>
    <mergeCell ref="A52:AA52"/>
    <mergeCell ref="A53:AA53"/>
    <mergeCell ref="A197:AA197"/>
    <mergeCell ref="A198:AA198"/>
    <mergeCell ref="AH197:BB197"/>
    <mergeCell ref="A184:AA184"/>
    <mergeCell ref="A185:AA185"/>
    <mergeCell ref="AH184:BB184"/>
    <mergeCell ref="BC211:BX211"/>
    <mergeCell ref="BC210:BU210"/>
    <mergeCell ref="BY214:CN214"/>
    <mergeCell ref="BY212:CN212"/>
    <mergeCell ref="BC214:BX214"/>
    <mergeCell ref="BY211:CN211"/>
    <mergeCell ref="BC213:BX213"/>
    <mergeCell ref="BC212:BX212"/>
    <mergeCell ref="BY191:CN191"/>
    <mergeCell ref="BY193:CN193"/>
    <mergeCell ref="BC217:BU217"/>
    <mergeCell ref="CO209:DD209"/>
    <mergeCell ref="CO211:DD211"/>
    <mergeCell ref="CO212:DD212"/>
    <mergeCell ref="CO213:DD213"/>
    <mergeCell ref="BY213:CN213"/>
    <mergeCell ref="BC209:BX209"/>
    <mergeCell ref="BY209:CN209"/>
    <mergeCell ref="AH210:BB210"/>
    <mergeCell ref="BY210:CN210"/>
    <mergeCell ref="CO210:DD210"/>
    <mergeCell ref="CO202:DD202"/>
    <mergeCell ref="BY207:CN207"/>
    <mergeCell ref="BY208:CN208"/>
    <mergeCell ref="BC207:BX207"/>
    <mergeCell ref="AH205:BB205"/>
    <mergeCell ref="AH206:BB206"/>
    <mergeCell ref="CO206:DD206"/>
    <mergeCell ref="CO200:DD200"/>
    <mergeCell ref="CO201:DD201"/>
    <mergeCell ref="CO182:DD182"/>
    <mergeCell ref="CO191:DD191"/>
    <mergeCell ref="BY182:CN182"/>
    <mergeCell ref="CO198:DD198"/>
    <mergeCell ref="CO196:DD196"/>
    <mergeCell ref="BY200:CN200"/>
    <mergeCell ref="CO192:DD192"/>
    <mergeCell ref="CO193:DD193"/>
    <mergeCell ref="BY202:CN202"/>
    <mergeCell ref="CO204:DD204"/>
    <mergeCell ref="CO187:DD187"/>
    <mergeCell ref="CO150:DD150"/>
    <mergeCell ref="CO142:DD142"/>
    <mergeCell ref="CO143:DD143"/>
    <mergeCell ref="CO146:DD146"/>
    <mergeCell ref="CO177:DD177"/>
    <mergeCell ref="CO168:DD168"/>
    <mergeCell ref="CO162:DD162"/>
    <mergeCell ref="CO167:DD167"/>
    <mergeCell ref="CO69:DD69"/>
    <mergeCell ref="CO70:DD70"/>
    <mergeCell ref="CO71:DD71"/>
    <mergeCell ref="CO88:DD88"/>
    <mergeCell ref="CO80:DD80"/>
    <mergeCell ref="CO94:DD94"/>
    <mergeCell ref="CO85:DD85"/>
    <mergeCell ref="CO86:DD86"/>
    <mergeCell ref="CO89:DD89"/>
    <mergeCell ref="CO149:DD149"/>
    <mergeCell ref="BY137:CN137"/>
    <mergeCell ref="BY138:CN138"/>
    <mergeCell ref="BY120:CN120"/>
    <mergeCell ref="CO95:DD95"/>
    <mergeCell ref="CO108:DD108"/>
    <mergeCell ref="CO116:DD116"/>
    <mergeCell ref="CO117:DD117"/>
    <mergeCell ref="CO97:DD97"/>
    <mergeCell ref="CO96:DD96"/>
    <mergeCell ref="BY142:CN142"/>
    <mergeCell ref="BY143:CN143"/>
    <mergeCell ref="BY144:CN144"/>
    <mergeCell ref="BY145:CN145"/>
    <mergeCell ref="CO119:DD119"/>
    <mergeCell ref="BY121:CN121"/>
    <mergeCell ref="BY124:CN124"/>
    <mergeCell ref="BY139:CN139"/>
    <mergeCell ref="CO124:DD124"/>
    <mergeCell ref="CO138:DD138"/>
    <mergeCell ref="CO114:DD114"/>
    <mergeCell ref="CO115:DD115"/>
    <mergeCell ref="CO137:DD137"/>
    <mergeCell ref="CO164:DD164"/>
    <mergeCell ref="BY162:CN162"/>
    <mergeCell ref="BY167:CN167"/>
    <mergeCell ref="CO163:DD163"/>
    <mergeCell ref="BY161:CN161"/>
    <mergeCell ref="BY122:CN122"/>
    <mergeCell ref="BY123:CN123"/>
    <mergeCell ref="CO169:DD169"/>
    <mergeCell ref="CO179:DD179"/>
    <mergeCell ref="BY179:CN179"/>
    <mergeCell ref="BY175:CN175"/>
    <mergeCell ref="BY176:CN176"/>
    <mergeCell ref="BY169:CN169"/>
    <mergeCell ref="CO170:DD170"/>
    <mergeCell ref="CO171:DD171"/>
    <mergeCell ref="BY192:CN192"/>
    <mergeCell ref="BY187:CN187"/>
    <mergeCell ref="BY170:CN170"/>
    <mergeCell ref="BY177:CN177"/>
    <mergeCell ref="BY125:CN125"/>
    <mergeCell ref="BC204:BU204"/>
    <mergeCell ref="BY146:CN146"/>
    <mergeCell ref="BY158:CN158"/>
    <mergeCell ref="BC201:BX201"/>
    <mergeCell ref="BC168:BU168"/>
    <mergeCell ref="BY102:CN102"/>
    <mergeCell ref="BY106:CN106"/>
    <mergeCell ref="BY107:CN107"/>
    <mergeCell ref="BY108:CN108"/>
    <mergeCell ref="BY109:CN109"/>
    <mergeCell ref="BY134:CN134"/>
    <mergeCell ref="BY118:CN118"/>
    <mergeCell ref="BY113:CN113"/>
    <mergeCell ref="BY114:CN114"/>
    <mergeCell ref="BY115:CN115"/>
    <mergeCell ref="BY95:CN95"/>
    <mergeCell ref="BY96:CN96"/>
    <mergeCell ref="BY116:CN116"/>
    <mergeCell ref="BC203:BU203"/>
    <mergeCell ref="BY140:CN140"/>
    <mergeCell ref="BY141:CN141"/>
    <mergeCell ref="BY135:CN135"/>
    <mergeCell ref="BY117:CN117"/>
    <mergeCell ref="BY119:CN119"/>
    <mergeCell ref="BY136:CN136"/>
    <mergeCell ref="BY69:CN69"/>
    <mergeCell ref="BY71:CN71"/>
    <mergeCell ref="BY88:CN88"/>
    <mergeCell ref="BY70:CN70"/>
    <mergeCell ref="BY94:CN94"/>
    <mergeCell ref="BC167:BU167"/>
    <mergeCell ref="BC164:BX164"/>
    <mergeCell ref="BC165:BX165"/>
    <mergeCell ref="BC166:BX166"/>
    <mergeCell ref="BC151:BX151"/>
    <mergeCell ref="BC200:BX200"/>
    <mergeCell ref="BC186:BU186"/>
    <mergeCell ref="BC184:BU184"/>
    <mergeCell ref="BC185:BU185"/>
    <mergeCell ref="BC175:BX175"/>
    <mergeCell ref="BC176:BX176"/>
    <mergeCell ref="BC180:BX180"/>
    <mergeCell ref="BC199:BU199"/>
    <mergeCell ref="BC191:BU191"/>
    <mergeCell ref="BC193:BU193"/>
    <mergeCell ref="BC145:BX145"/>
    <mergeCell ref="BC147:BX147"/>
    <mergeCell ref="BC148:BX148"/>
    <mergeCell ref="BC149:BX149"/>
    <mergeCell ref="BC150:BX150"/>
    <mergeCell ref="BC143:BX143"/>
    <mergeCell ref="BC144:BX144"/>
    <mergeCell ref="BC137:BX137"/>
    <mergeCell ref="BC138:BX138"/>
    <mergeCell ref="BC140:BX140"/>
    <mergeCell ref="BC141:BX141"/>
    <mergeCell ref="BC142:BX142"/>
    <mergeCell ref="BC139:BU139"/>
    <mergeCell ref="BC116:BX116"/>
    <mergeCell ref="BC117:BX117"/>
    <mergeCell ref="BC118:BX118"/>
    <mergeCell ref="BC119:BX119"/>
    <mergeCell ref="BC94:BX94"/>
    <mergeCell ref="BC95:BX95"/>
    <mergeCell ref="BC96:BX96"/>
    <mergeCell ref="BC102:BU102"/>
    <mergeCell ref="BC103:BU103"/>
    <mergeCell ref="BC105:BU105"/>
    <mergeCell ref="BC88:BX88"/>
    <mergeCell ref="BC59:BX59"/>
    <mergeCell ref="BC72:BU72"/>
    <mergeCell ref="BC77:BU77"/>
    <mergeCell ref="BC76:BU76"/>
    <mergeCell ref="BC83:BU83"/>
    <mergeCell ref="BC84:BU84"/>
    <mergeCell ref="BC85:BU85"/>
    <mergeCell ref="BC67:BX67"/>
    <mergeCell ref="BC68:BX68"/>
    <mergeCell ref="CO67:DD67"/>
    <mergeCell ref="CO68:DD68"/>
    <mergeCell ref="BY59:CN59"/>
    <mergeCell ref="BY67:CN67"/>
    <mergeCell ref="BY68:CN68"/>
    <mergeCell ref="BY60:CN60"/>
    <mergeCell ref="CO60:DD60"/>
    <mergeCell ref="BY61:CN61"/>
    <mergeCell ref="CO61:DD61"/>
    <mergeCell ref="CO62:DD62"/>
    <mergeCell ref="CO57:DD57"/>
    <mergeCell ref="BC58:BX58"/>
    <mergeCell ref="CO58:DD58"/>
    <mergeCell ref="BC56:BX56"/>
    <mergeCell ref="BY58:CN58"/>
    <mergeCell ref="CO59:DD59"/>
    <mergeCell ref="CO45:DD45"/>
    <mergeCell ref="CO47:DD47"/>
    <mergeCell ref="CO48:DD48"/>
    <mergeCell ref="CO49:DD49"/>
    <mergeCell ref="CO50:DD50"/>
    <mergeCell ref="BY45:CN45"/>
    <mergeCell ref="BY47:CN47"/>
    <mergeCell ref="BY48:CN48"/>
    <mergeCell ref="BY49:CN49"/>
    <mergeCell ref="BY50:CN50"/>
    <mergeCell ref="BC48:BX48"/>
    <mergeCell ref="BC50:BX50"/>
    <mergeCell ref="BC55:BX55"/>
    <mergeCell ref="AH207:BB207"/>
    <mergeCell ref="BC49:BX49"/>
    <mergeCell ref="BY55:CN55"/>
    <mergeCell ref="BC57:BX57"/>
    <mergeCell ref="BY56:CN56"/>
    <mergeCell ref="BY57:CN57"/>
    <mergeCell ref="BC69:BX69"/>
    <mergeCell ref="AH213:BB213"/>
    <mergeCell ref="AH214:BB214"/>
    <mergeCell ref="CO55:DD55"/>
    <mergeCell ref="AH212:BB212"/>
    <mergeCell ref="AH208:BB208"/>
    <mergeCell ref="AH209:BB209"/>
    <mergeCell ref="AH211:BB211"/>
    <mergeCell ref="AH170:BB170"/>
    <mergeCell ref="AH171:BB171"/>
    <mergeCell ref="CO56:DD56"/>
    <mergeCell ref="AH167:BB167"/>
    <mergeCell ref="AH168:BB168"/>
    <mergeCell ref="AH201:BB201"/>
    <mergeCell ref="AH161:BB161"/>
    <mergeCell ref="AH162:BB162"/>
    <mergeCell ref="AH163:BB163"/>
    <mergeCell ref="AH164:BB164"/>
    <mergeCell ref="AH165:BB165"/>
    <mergeCell ref="AH166:BB166"/>
    <mergeCell ref="AH186:BB186"/>
    <mergeCell ref="AH148:BB148"/>
    <mergeCell ref="AH140:BB140"/>
    <mergeCell ref="AH149:BB149"/>
    <mergeCell ref="AH150:BB150"/>
    <mergeCell ref="AH141:BB141"/>
    <mergeCell ref="AH142:BB142"/>
    <mergeCell ref="AH143:BB143"/>
    <mergeCell ref="AH146:BB146"/>
    <mergeCell ref="AH144:BB144"/>
    <mergeCell ref="AH147:BB147"/>
    <mergeCell ref="AH134:BB134"/>
    <mergeCell ref="AH135:BB135"/>
    <mergeCell ref="AH136:BB136"/>
    <mergeCell ref="AH137:BB137"/>
    <mergeCell ref="AH138:BB138"/>
    <mergeCell ref="AH145:BB145"/>
    <mergeCell ref="AH119:BB119"/>
    <mergeCell ref="AH57:BB57"/>
    <mergeCell ref="AH58:BB58"/>
    <mergeCell ref="AH59:BB59"/>
    <mergeCell ref="AH67:BB67"/>
    <mergeCell ref="AH116:BB116"/>
    <mergeCell ref="AH95:BB95"/>
    <mergeCell ref="AH96:BB96"/>
    <mergeCell ref="AH69:BB69"/>
    <mergeCell ref="AH70:BB70"/>
    <mergeCell ref="AH88:BB88"/>
    <mergeCell ref="AH117:BB117"/>
    <mergeCell ref="AH118:BB118"/>
    <mergeCell ref="AH109:BB109"/>
    <mergeCell ref="AH97:BB97"/>
    <mergeCell ref="AH82:BB82"/>
    <mergeCell ref="AH86:BB86"/>
    <mergeCell ref="AH106:BB106"/>
    <mergeCell ref="AH113:BB113"/>
    <mergeCell ref="AH114:BB114"/>
    <mergeCell ref="AH68:BB68"/>
    <mergeCell ref="AB214:AG214"/>
    <mergeCell ref="AH45:BB45"/>
    <mergeCell ref="AH48:BB48"/>
    <mergeCell ref="AH49:BB49"/>
    <mergeCell ref="AH50:BB50"/>
    <mergeCell ref="AH51:BB51"/>
    <mergeCell ref="AB207:AG207"/>
    <mergeCell ref="AB208:AG208"/>
    <mergeCell ref="AH94:BB94"/>
    <mergeCell ref="AB209:AG209"/>
    <mergeCell ref="AB211:AG211"/>
    <mergeCell ref="AB212:AG212"/>
    <mergeCell ref="AB213:AG213"/>
    <mergeCell ref="AB201:AG201"/>
    <mergeCell ref="A212:AA212"/>
    <mergeCell ref="A213:AA213"/>
    <mergeCell ref="A211:AA211"/>
    <mergeCell ref="A210:AA210"/>
    <mergeCell ref="A206:AA206"/>
    <mergeCell ref="AB179:AG179"/>
    <mergeCell ref="AB180:AG180"/>
    <mergeCell ref="AB181:AG181"/>
    <mergeCell ref="AB183:AG183"/>
    <mergeCell ref="AB200:AG200"/>
    <mergeCell ref="A187:AA187"/>
    <mergeCell ref="A191:AA191"/>
    <mergeCell ref="A192:AA192"/>
    <mergeCell ref="A193:AA193"/>
    <mergeCell ref="A194:AA194"/>
    <mergeCell ref="AB163:AG163"/>
    <mergeCell ref="AB164:AG164"/>
    <mergeCell ref="AB165:AG165"/>
    <mergeCell ref="AB166:AG166"/>
    <mergeCell ref="AB175:AG175"/>
    <mergeCell ref="AB176:AG176"/>
    <mergeCell ref="AB145:AG145"/>
    <mergeCell ref="AB161:AG161"/>
    <mergeCell ref="AB162:AG162"/>
    <mergeCell ref="AB147:AG147"/>
    <mergeCell ref="AB148:AG148"/>
    <mergeCell ref="AB149:AG149"/>
    <mergeCell ref="AB150:AG150"/>
    <mergeCell ref="AB151:AG151"/>
    <mergeCell ref="AB143:AG143"/>
    <mergeCell ref="AB134:AG134"/>
    <mergeCell ref="AB135:AG135"/>
    <mergeCell ref="AB136:AG136"/>
    <mergeCell ref="AB137:AG137"/>
    <mergeCell ref="AB144:AG144"/>
    <mergeCell ref="AB118:AG118"/>
    <mergeCell ref="AB119:AG119"/>
    <mergeCell ref="AB96:AG96"/>
    <mergeCell ref="AB95:AG95"/>
    <mergeCell ref="AB142:AG142"/>
    <mergeCell ref="AB138:AG138"/>
    <mergeCell ref="AB140:AG140"/>
    <mergeCell ref="AB141:AG141"/>
    <mergeCell ref="AB68:AG68"/>
    <mergeCell ref="A208:AA208"/>
    <mergeCell ref="A209:AA209"/>
    <mergeCell ref="AB69:AG69"/>
    <mergeCell ref="AB70:AG70"/>
    <mergeCell ref="AB71:AG71"/>
    <mergeCell ref="AB88:AG88"/>
    <mergeCell ref="AB94:AG94"/>
    <mergeCell ref="AB116:AG116"/>
    <mergeCell ref="AB117:AG117"/>
    <mergeCell ref="A179:AA179"/>
    <mergeCell ref="A180:AA180"/>
    <mergeCell ref="A181:AA181"/>
    <mergeCell ref="A214:AA214"/>
    <mergeCell ref="A207:AA207"/>
    <mergeCell ref="A199:AA199"/>
    <mergeCell ref="A200:AA200"/>
    <mergeCell ref="A166:AA166"/>
    <mergeCell ref="A175:AA175"/>
    <mergeCell ref="A176:AA176"/>
    <mergeCell ref="A201:AA201"/>
    <mergeCell ref="A202:AA202"/>
    <mergeCell ref="A167:AA167"/>
    <mergeCell ref="A168:AA168"/>
    <mergeCell ref="A169:AA169"/>
    <mergeCell ref="A177:AA177"/>
    <mergeCell ref="A178:AA178"/>
    <mergeCell ref="A145:AA145"/>
    <mergeCell ref="A147:AA147"/>
    <mergeCell ref="A148:AA148"/>
    <mergeCell ref="A183:AA183"/>
    <mergeCell ref="A182:AA182"/>
    <mergeCell ref="A161:AA161"/>
    <mergeCell ref="A162:AA162"/>
    <mergeCell ref="A163:AA163"/>
    <mergeCell ref="A164:AA164"/>
    <mergeCell ref="A165:AA165"/>
    <mergeCell ref="A140:AA140"/>
    <mergeCell ref="AB50:AG50"/>
    <mergeCell ref="AB55:AG55"/>
    <mergeCell ref="AB56:AG56"/>
    <mergeCell ref="AB67:AG67"/>
    <mergeCell ref="A149:AA149"/>
    <mergeCell ref="A141:AA141"/>
    <mergeCell ref="A142:AA142"/>
    <mergeCell ref="A143:AA143"/>
    <mergeCell ref="A144:AA144"/>
    <mergeCell ref="A102:AA102"/>
    <mergeCell ref="A135:AA135"/>
    <mergeCell ref="AB45:AG45"/>
    <mergeCell ref="A136:AA136"/>
    <mergeCell ref="A137:AA137"/>
    <mergeCell ref="A138:AA138"/>
    <mergeCell ref="AB47:AG47"/>
    <mergeCell ref="AB48:AG48"/>
    <mergeCell ref="AB49:AG49"/>
    <mergeCell ref="AB59:AG59"/>
    <mergeCell ref="A116:AA116"/>
    <mergeCell ref="A117:AA117"/>
    <mergeCell ref="A118:AA118"/>
    <mergeCell ref="A119:AA119"/>
    <mergeCell ref="A125:AA125"/>
    <mergeCell ref="A96:AA96"/>
    <mergeCell ref="A108:AA108"/>
    <mergeCell ref="A109:AA109"/>
    <mergeCell ref="A105:AA105"/>
    <mergeCell ref="A106:AA106"/>
    <mergeCell ref="A95:AA95"/>
    <mergeCell ref="A88:AA88"/>
    <mergeCell ref="A94:AA94"/>
    <mergeCell ref="A57:AA57"/>
    <mergeCell ref="A58:AA58"/>
    <mergeCell ref="A59:AA59"/>
    <mergeCell ref="A67:AA67"/>
    <mergeCell ref="A68:AA68"/>
    <mergeCell ref="A73:AA73"/>
    <mergeCell ref="A74:AA74"/>
    <mergeCell ref="A47:AA47"/>
    <mergeCell ref="A48:AA48"/>
    <mergeCell ref="A49:AA49"/>
    <mergeCell ref="A50:AA50"/>
    <mergeCell ref="A55:AA55"/>
    <mergeCell ref="A56:AA56"/>
    <mergeCell ref="A54:AA54"/>
    <mergeCell ref="AH217:BB217"/>
    <mergeCell ref="AB217:AG217"/>
    <mergeCell ref="A217:AA217"/>
    <mergeCell ref="A42:AA42"/>
    <mergeCell ref="A43:AA43"/>
    <mergeCell ref="A44:AA44"/>
    <mergeCell ref="AB44:AG44"/>
    <mergeCell ref="AH44:BB44"/>
    <mergeCell ref="AB57:AG57"/>
    <mergeCell ref="AH169:BB169"/>
    <mergeCell ref="A29:AA29"/>
    <mergeCell ref="A45:AA45"/>
    <mergeCell ref="A38:AA38"/>
    <mergeCell ref="A39:AA39"/>
    <mergeCell ref="A40:AA40"/>
    <mergeCell ref="A36:AA36"/>
    <mergeCell ref="A37:AA37"/>
    <mergeCell ref="A9:AA9"/>
    <mergeCell ref="A10:AA10"/>
    <mergeCell ref="A11:AA11"/>
    <mergeCell ref="A23:AA23"/>
    <mergeCell ref="A33:AA33"/>
    <mergeCell ref="A34:AA34"/>
    <mergeCell ref="A25:AA25"/>
    <mergeCell ref="A31:AA31"/>
    <mergeCell ref="A24:AA24"/>
    <mergeCell ref="A26:AA26"/>
    <mergeCell ref="BY44:CN44"/>
    <mergeCell ref="CO44:DD44"/>
    <mergeCell ref="AB43:AG43"/>
    <mergeCell ref="AB58:AG58"/>
    <mergeCell ref="AH55:BB55"/>
    <mergeCell ref="AH56:BB56"/>
    <mergeCell ref="BC44:BX44"/>
    <mergeCell ref="AH43:BB43"/>
    <mergeCell ref="BC45:BX45"/>
    <mergeCell ref="BC47:BX47"/>
    <mergeCell ref="AB40:AG40"/>
    <mergeCell ref="AH40:BB40"/>
    <mergeCell ref="BC40:BX40"/>
    <mergeCell ref="BY40:CN40"/>
    <mergeCell ref="CO40:DD40"/>
    <mergeCell ref="A7:AA7"/>
    <mergeCell ref="A8:AA8"/>
    <mergeCell ref="A12:AA12"/>
    <mergeCell ref="A13:AA13"/>
    <mergeCell ref="A14:AA14"/>
    <mergeCell ref="BY39:CN39"/>
    <mergeCell ref="CO39:DD39"/>
    <mergeCell ref="AB39:AG39"/>
    <mergeCell ref="AH39:BB39"/>
    <mergeCell ref="BC39:BX39"/>
    <mergeCell ref="BC43:BX43"/>
    <mergeCell ref="BY43:CN43"/>
    <mergeCell ref="CO43:DD43"/>
    <mergeCell ref="BY42:CN42"/>
    <mergeCell ref="CO42:DD42"/>
    <mergeCell ref="AB38:AG38"/>
    <mergeCell ref="AH38:BB38"/>
    <mergeCell ref="BC38:BX38"/>
    <mergeCell ref="BY41:CN41"/>
    <mergeCell ref="CO41:DD41"/>
    <mergeCell ref="AB42:AG42"/>
    <mergeCell ref="AH42:BB42"/>
    <mergeCell ref="BC42:BX42"/>
    <mergeCell ref="BY38:CN38"/>
    <mergeCell ref="CO38:DD38"/>
    <mergeCell ref="BY36:CN36"/>
    <mergeCell ref="CO36:DD36"/>
    <mergeCell ref="BY37:CN37"/>
    <mergeCell ref="CO37:DD37"/>
    <mergeCell ref="AB37:AG37"/>
    <mergeCell ref="AH37:BB37"/>
    <mergeCell ref="BC37:BX37"/>
    <mergeCell ref="AB36:AG36"/>
    <mergeCell ref="AH36:BB36"/>
    <mergeCell ref="BC36:BX36"/>
    <mergeCell ref="AH20:BB20"/>
    <mergeCell ref="BC19:BX19"/>
    <mergeCell ref="BC22:BX22"/>
    <mergeCell ref="BY35:CN35"/>
    <mergeCell ref="CO35:DD35"/>
    <mergeCell ref="BY34:CN34"/>
    <mergeCell ref="CO34:DD34"/>
    <mergeCell ref="BY19:CN19"/>
    <mergeCell ref="CO19:DD19"/>
    <mergeCell ref="AH22:BB22"/>
    <mergeCell ref="AB20:AG20"/>
    <mergeCell ref="A20:AA20"/>
    <mergeCell ref="A21:AA21"/>
    <mergeCell ref="A22:AA22"/>
    <mergeCell ref="AB33:AG33"/>
    <mergeCell ref="AH33:BB33"/>
    <mergeCell ref="AH31:BB31"/>
    <mergeCell ref="AB32:AG32"/>
    <mergeCell ref="AB31:AG31"/>
    <mergeCell ref="A32:AA32"/>
    <mergeCell ref="AB23:AG23"/>
    <mergeCell ref="AB22:AG22"/>
    <mergeCell ref="BY18:CN18"/>
    <mergeCell ref="CO18:DD18"/>
    <mergeCell ref="AH18:BB18"/>
    <mergeCell ref="BC18:BX18"/>
    <mergeCell ref="AB18:AG18"/>
    <mergeCell ref="BC20:BX20"/>
    <mergeCell ref="AH19:BB19"/>
    <mergeCell ref="AB19:AG19"/>
    <mergeCell ref="BC16:BX16"/>
    <mergeCell ref="AB17:AG17"/>
    <mergeCell ref="AH17:BB17"/>
    <mergeCell ref="BC17:BX17"/>
    <mergeCell ref="AB16:AG16"/>
    <mergeCell ref="AH16:BB16"/>
    <mergeCell ref="AB14:AG14"/>
    <mergeCell ref="AB15:AG15"/>
    <mergeCell ref="AH15:BB15"/>
    <mergeCell ref="BC15:BX15"/>
    <mergeCell ref="AH14:BB14"/>
    <mergeCell ref="BC14:BX14"/>
    <mergeCell ref="BY14:CN14"/>
    <mergeCell ref="CO14:DD14"/>
    <mergeCell ref="BY17:CN17"/>
    <mergeCell ref="CO17:DD17"/>
    <mergeCell ref="BY16:CN16"/>
    <mergeCell ref="CO16:DD16"/>
    <mergeCell ref="BY15:CN15"/>
    <mergeCell ref="AB13:AG13"/>
    <mergeCell ref="AH13:BB13"/>
    <mergeCell ref="BC13:BX13"/>
    <mergeCell ref="AB11:AG11"/>
    <mergeCell ref="AH11:BB11"/>
    <mergeCell ref="BC11:BX11"/>
    <mergeCell ref="AB10:AG10"/>
    <mergeCell ref="CO9:DD9"/>
    <mergeCell ref="AB9:AG9"/>
    <mergeCell ref="AH9:BB9"/>
    <mergeCell ref="AB12:AG12"/>
    <mergeCell ref="AH12:BB12"/>
    <mergeCell ref="BC10:BX10"/>
    <mergeCell ref="BC12:BX12"/>
    <mergeCell ref="CO11:DD11"/>
    <mergeCell ref="BC9:BX9"/>
    <mergeCell ref="AH24:BB24"/>
    <mergeCell ref="BC24:BU24"/>
    <mergeCell ref="BY24:CN24"/>
    <mergeCell ref="CO24:DD24"/>
    <mergeCell ref="BY10:CN10"/>
    <mergeCell ref="CO10:DD10"/>
    <mergeCell ref="BY20:CN20"/>
    <mergeCell ref="CO20:DD20"/>
    <mergeCell ref="AH10:BB10"/>
    <mergeCell ref="CO15:DD15"/>
    <mergeCell ref="BY3:CN3"/>
    <mergeCell ref="CO3:DD3"/>
    <mergeCell ref="BC4:BX4"/>
    <mergeCell ref="BY4:CN4"/>
    <mergeCell ref="CO4:DD4"/>
    <mergeCell ref="AB8:AG8"/>
    <mergeCell ref="AH8:BB8"/>
    <mergeCell ref="BC8:BX8"/>
    <mergeCell ref="BY8:CN8"/>
    <mergeCell ref="CO8:DD8"/>
    <mergeCell ref="A3:AA3"/>
    <mergeCell ref="A4:AA4"/>
    <mergeCell ref="AB3:AG3"/>
    <mergeCell ref="AB4:AG4"/>
    <mergeCell ref="AB5:AG5"/>
    <mergeCell ref="BC3:BX3"/>
    <mergeCell ref="AH3:BB3"/>
    <mergeCell ref="AH4:BB4"/>
    <mergeCell ref="AH5:BB5"/>
    <mergeCell ref="CO5:DD5"/>
    <mergeCell ref="BY6:CN6"/>
    <mergeCell ref="CO6:DD6"/>
    <mergeCell ref="AH6:BB6"/>
    <mergeCell ref="BC5:BX5"/>
    <mergeCell ref="BY5:CN5"/>
    <mergeCell ref="BC6:BX7"/>
    <mergeCell ref="AH7:BB7"/>
    <mergeCell ref="BY7:CN7"/>
    <mergeCell ref="CO7:DD7"/>
    <mergeCell ref="BY9:CN9"/>
    <mergeCell ref="BY12:CN12"/>
    <mergeCell ref="CO12:DD12"/>
    <mergeCell ref="BY13:CN13"/>
    <mergeCell ref="BY11:CN11"/>
    <mergeCell ref="CO13:DD13"/>
    <mergeCell ref="BY31:CN31"/>
    <mergeCell ref="CO31:DD31"/>
    <mergeCell ref="BY32:CN32"/>
    <mergeCell ref="CO32:DD32"/>
    <mergeCell ref="BY25:CN25"/>
    <mergeCell ref="CO25:DD25"/>
    <mergeCell ref="CO27:DD27"/>
    <mergeCell ref="CO28:DD28"/>
    <mergeCell ref="CO29:DD29"/>
    <mergeCell ref="CO30:DD30"/>
    <mergeCell ref="BY22:CN22"/>
    <mergeCell ref="CO22:DD22"/>
    <mergeCell ref="BY23:CN23"/>
    <mergeCell ref="CO23:DD23"/>
    <mergeCell ref="BC21:BX21"/>
    <mergeCell ref="BY21:CN21"/>
    <mergeCell ref="BC23:BX23"/>
    <mergeCell ref="BC25:BX25"/>
    <mergeCell ref="A6:AA6"/>
    <mergeCell ref="A2:DD2"/>
    <mergeCell ref="BY217:CN217"/>
    <mergeCell ref="CO217:DD217"/>
    <mergeCell ref="AB21:AG21"/>
    <mergeCell ref="AH21:BB21"/>
    <mergeCell ref="A15:AA15"/>
    <mergeCell ref="BY33:CN33"/>
    <mergeCell ref="CO21:DD21"/>
    <mergeCell ref="AH23:BB23"/>
    <mergeCell ref="BC31:BX31"/>
    <mergeCell ref="A16:AA16"/>
    <mergeCell ref="A17:AA17"/>
    <mergeCell ref="A18:AA18"/>
    <mergeCell ref="A19:AA19"/>
    <mergeCell ref="AB25:AG25"/>
    <mergeCell ref="AH26:BB26"/>
    <mergeCell ref="BC26:BU26"/>
    <mergeCell ref="AH25:BB25"/>
    <mergeCell ref="BC173:BU173"/>
    <mergeCell ref="A173:AA173"/>
    <mergeCell ref="AH173:BB173"/>
    <mergeCell ref="BC170:BU170"/>
    <mergeCell ref="CO173:DD173"/>
    <mergeCell ref="BC171:BU171"/>
    <mergeCell ref="BC172:BU172"/>
    <mergeCell ref="A170:AA170"/>
    <mergeCell ref="AH172:BB172"/>
    <mergeCell ref="BY171:CN171"/>
    <mergeCell ref="AH200:BB200"/>
    <mergeCell ref="A171:AA171"/>
    <mergeCell ref="A172:AA172"/>
    <mergeCell ref="AB177:AG177"/>
    <mergeCell ref="AB178:AG178"/>
    <mergeCell ref="A186:AA186"/>
    <mergeCell ref="AH185:BB185"/>
    <mergeCell ref="AH187:BB187"/>
    <mergeCell ref="AH199:BB199"/>
    <mergeCell ref="AH183:BB183"/>
    <mergeCell ref="CO205:DD205"/>
    <mergeCell ref="AH191:BB191"/>
    <mergeCell ref="A205:AA205"/>
    <mergeCell ref="AH203:BB203"/>
    <mergeCell ref="AH204:BB204"/>
    <mergeCell ref="A203:AA203"/>
    <mergeCell ref="A204:AA204"/>
    <mergeCell ref="A195:AA195"/>
    <mergeCell ref="A196:AA196"/>
    <mergeCell ref="AH202:BB202"/>
    <mergeCell ref="BC205:BU205"/>
    <mergeCell ref="BC206:BU206"/>
    <mergeCell ref="BY205:CN205"/>
    <mergeCell ref="BY206:CN206"/>
    <mergeCell ref="AH192:BB192"/>
    <mergeCell ref="AH193:BB193"/>
    <mergeCell ref="AH198:BB198"/>
    <mergeCell ref="BC194:BU194"/>
    <mergeCell ref="BY203:CN203"/>
    <mergeCell ref="BY204:CN204"/>
    <mergeCell ref="CO181:DD181"/>
    <mergeCell ref="CO184:DD184"/>
    <mergeCell ref="CO185:DD185"/>
    <mergeCell ref="CO186:DD186"/>
    <mergeCell ref="BY186:CN186"/>
    <mergeCell ref="BY180:CN180"/>
    <mergeCell ref="BY181:CN181"/>
    <mergeCell ref="BY184:CN184"/>
    <mergeCell ref="BY185:CN185"/>
    <mergeCell ref="CO183:DD183"/>
    <mergeCell ref="BY26:CN26"/>
    <mergeCell ref="CO26:DD26"/>
    <mergeCell ref="A27:AA27"/>
    <mergeCell ref="AH27:BB27"/>
    <mergeCell ref="BC27:BU27"/>
    <mergeCell ref="BY27:CN27"/>
    <mergeCell ref="BC30:BU30"/>
    <mergeCell ref="BY28:CN28"/>
    <mergeCell ref="BY29:CN29"/>
    <mergeCell ref="BY30:CN30"/>
    <mergeCell ref="BC28:BU28"/>
    <mergeCell ref="BC29:BU29"/>
    <mergeCell ref="AB34:AG34"/>
    <mergeCell ref="AB35:AG35"/>
    <mergeCell ref="AH35:BB35"/>
    <mergeCell ref="A30:AA30"/>
    <mergeCell ref="AH28:BB28"/>
    <mergeCell ref="AH29:BB29"/>
    <mergeCell ref="AH30:BB30"/>
    <mergeCell ref="AH34:BB34"/>
    <mergeCell ref="A35:AA35"/>
    <mergeCell ref="A28:AA28"/>
    <mergeCell ref="AH32:BB32"/>
    <mergeCell ref="CO33:DD33"/>
    <mergeCell ref="BC32:BX32"/>
    <mergeCell ref="BC33:BX33"/>
    <mergeCell ref="BC35:BX35"/>
    <mergeCell ref="BC34:BX34"/>
    <mergeCell ref="BY199:CN199"/>
    <mergeCell ref="CO199:DD199"/>
    <mergeCell ref="BY194:CN194"/>
    <mergeCell ref="BC198:BU198"/>
    <mergeCell ref="AH194:BB194"/>
    <mergeCell ref="BY198:CN198"/>
    <mergeCell ref="AH195:BB195"/>
    <mergeCell ref="AH196:BB196"/>
    <mergeCell ref="CO194:DD194"/>
    <mergeCell ref="CO197:DD197"/>
    <mergeCell ref="BY196:CN196"/>
    <mergeCell ref="BC196:BU196"/>
    <mergeCell ref="CO195:DD195"/>
    <mergeCell ref="BC195:BU195"/>
    <mergeCell ref="BC197:BU197"/>
    <mergeCell ref="BY197:CN197"/>
    <mergeCell ref="BY195:CN195"/>
    <mergeCell ref="BC187:BU187"/>
    <mergeCell ref="BC169:BU169"/>
    <mergeCell ref="CO134:DD134"/>
    <mergeCell ref="BC113:BU113"/>
    <mergeCell ref="CO135:DD135"/>
    <mergeCell ref="CO172:DD172"/>
    <mergeCell ref="BC120:BU120"/>
    <mergeCell ref="BC121:BU121"/>
    <mergeCell ref="BC122:BU122"/>
    <mergeCell ref="CO180:DD180"/>
    <mergeCell ref="BC192:BU192"/>
    <mergeCell ref="CO139:DD139"/>
    <mergeCell ref="BY183:CN183"/>
    <mergeCell ref="CO176:DD176"/>
    <mergeCell ref="CO178:DD178"/>
    <mergeCell ref="BY178:CN178"/>
    <mergeCell ref="CO159:DD159"/>
    <mergeCell ref="CO158:DD158"/>
    <mergeCell ref="CO140:DD140"/>
    <mergeCell ref="CO141:DD141"/>
    <mergeCell ref="AH182:BB182"/>
    <mergeCell ref="BC183:BX183"/>
    <mergeCell ref="BC177:BX177"/>
    <mergeCell ref="AH181:BB181"/>
    <mergeCell ref="BC181:BX181"/>
    <mergeCell ref="BC182:BU182"/>
    <mergeCell ref="AH176:BB176"/>
    <mergeCell ref="AH178:BB178"/>
    <mergeCell ref="AH179:BB179"/>
    <mergeCell ref="AH180:BB180"/>
    <mergeCell ref="BC178:BX178"/>
    <mergeCell ref="AH177:BB177"/>
    <mergeCell ref="BC179:BX179"/>
    <mergeCell ref="BC60:BU60"/>
    <mergeCell ref="CO175:DD175"/>
    <mergeCell ref="BY172:CN172"/>
    <mergeCell ref="BY173:CN173"/>
    <mergeCell ref="AH175:BB175"/>
    <mergeCell ref="CO113:DD113"/>
    <mergeCell ref="BC114:BU114"/>
    <mergeCell ref="BC115:BU115"/>
    <mergeCell ref="AH115:BB115"/>
    <mergeCell ref="AH139:BB139"/>
    <mergeCell ref="BC87:BU87"/>
    <mergeCell ref="BC78:BU78"/>
    <mergeCell ref="BC81:BU81"/>
    <mergeCell ref="BY77:CN77"/>
    <mergeCell ref="A75:AA75"/>
    <mergeCell ref="CO72:DD72"/>
    <mergeCell ref="CO73:DD73"/>
    <mergeCell ref="CO74:DD74"/>
    <mergeCell ref="CO75:DD75"/>
    <mergeCell ref="BY72:CN72"/>
    <mergeCell ref="BY73:CN73"/>
    <mergeCell ref="BY74:CN74"/>
    <mergeCell ref="BY75:CN75"/>
    <mergeCell ref="BY76:CN76"/>
    <mergeCell ref="BC73:BU73"/>
    <mergeCell ref="BC74:BU74"/>
    <mergeCell ref="BC75:BU75"/>
    <mergeCell ref="AH77:BB77"/>
    <mergeCell ref="A69:AA69"/>
    <mergeCell ref="A70:AA70"/>
    <mergeCell ref="A71:AA71"/>
    <mergeCell ref="A77:AA77"/>
    <mergeCell ref="AH71:BB71"/>
    <mergeCell ref="A72:AA72"/>
    <mergeCell ref="A76:AA76"/>
    <mergeCell ref="BC71:BX71"/>
    <mergeCell ref="A87:AA87"/>
    <mergeCell ref="AH72:BB72"/>
    <mergeCell ref="AH73:BB73"/>
    <mergeCell ref="AH74:BB74"/>
    <mergeCell ref="AH75:BB75"/>
    <mergeCell ref="AH76:BB76"/>
    <mergeCell ref="AH87:BB87"/>
    <mergeCell ref="A78:AA78"/>
    <mergeCell ref="A79:AA79"/>
    <mergeCell ref="BY87:CN87"/>
    <mergeCell ref="CO76:DD76"/>
    <mergeCell ref="CO77:DD77"/>
    <mergeCell ref="CO87:DD87"/>
    <mergeCell ref="CO78:DD78"/>
    <mergeCell ref="CO79:DD79"/>
    <mergeCell ref="BY78:CN78"/>
    <mergeCell ref="BY79:CN79"/>
    <mergeCell ref="BY80:CN80"/>
    <mergeCell ref="BY81:CN81"/>
    <mergeCell ref="A82:AA82"/>
    <mergeCell ref="AH78:BB78"/>
    <mergeCell ref="AH79:BB79"/>
    <mergeCell ref="AH80:BB80"/>
    <mergeCell ref="AH81:BB81"/>
    <mergeCell ref="BC79:BU79"/>
    <mergeCell ref="A81:AA81"/>
    <mergeCell ref="BY82:CN82"/>
    <mergeCell ref="BC80:BU80"/>
    <mergeCell ref="BC82:BU82"/>
    <mergeCell ref="A83:AA83"/>
    <mergeCell ref="A84:AA84"/>
    <mergeCell ref="A85:AA85"/>
    <mergeCell ref="BY83:CN83"/>
    <mergeCell ref="BY84:CN84"/>
    <mergeCell ref="BY85:CN85"/>
    <mergeCell ref="A80:AA80"/>
    <mergeCell ref="BC86:BU86"/>
    <mergeCell ref="A86:AA86"/>
    <mergeCell ref="AH83:BB83"/>
    <mergeCell ref="AH84:BB84"/>
    <mergeCell ref="AH85:BB85"/>
    <mergeCell ref="CO81:DD81"/>
    <mergeCell ref="CO82:DD82"/>
    <mergeCell ref="BY86:CN86"/>
    <mergeCell ref="CO83:DD83"/>
    <mergeCell ref="CO84:DD84"/>
    <mergeCell ref="CO90:DD90"/>
    <mergeCell ref="A89:AA89"/>
    <mergeCell ref="A90:AA90"/>
    <mergeCell ref="A91:AA91"/>
    <mergeCell ref="A92:AA92"/>
    <mergeCell ref="AH89:BB89"/>
    <mergeCell ref="AH90:BB90"/>
    <mergeCell ref="AH91:BB91"/>
    <mergeCell ref="AH92:BB92"/>
    <mergeCell ref="BC91:BU91"/>
    <mergeCell ref="BC92:BU92"/>
    <mergeCell ref="BY89:CN89"/>
    <mergeCell ref="BY90:CN90"/>
    <mergeCell ref="BY91:CN91"/>
    <mergeCell ref="BY92:CN92"/>
    <mergeCell ref="BC89:BU89"/>
    <mergeCell ref="BC90:BU90"/>
    <mergeCell ref="A113:AA113"/>
    <mergeCell ref="A114:AA114"/>
    <mergeCell ref="A115:AA115"/>
    <mergeCell ref="A107:AA107"/>
    <mergeCell ref="CO91:DD91"/>
    <mergeCell ref="CO92:DD92"/>
    <mergeCell ref="AH93:BB93"/>
    <mergeCell ref="BC93:BU93"/>
    <mergeCell ref="BY93:CN93"/>
    <mergeCell ref="CO93:DD93"/>
    <mergeCell ref="AH122:BB122"/>
    <mergeCell ref="AH123:BB123"/>
    <mergeCell ref="AH124:BB124"/>
    <mergeCell ref="AH125:BB125"/>
    <mergeCell ref="A93:AA93"/>
    <mergeCell ref="A120:AA120"/>
    <mergeCell ref="A121:AA121"/>
    <mergeCell ref="A122:AA122"/>
    <mergeCell ref="A123:AA123"/>
    <mergeCell ref="A124:AA124"/>
    <mergeCell ref="BC124:BU124"/>
    <mergeCell ref="BC125:BU125"/>
    <mergeCell ref="BC134:BX134"/>
    <mergeCell ref="BC135:BX135"/>
    <mergeCell ref="BC146:BU146"/>
    <mergeCell ref="BC126:BU126"/>
    <mergeCell ref="BC127:BU127"/>
    <mergeCell ref="BC128:BU128"/>
    <mergeCell ref="BC129:BU129"/>
    <mergeCell ref="BC136:BX136"/>
    <mergeCell ref="CO136:DD136"/>
    <mergeCell ref="CO151:DD151"/>
    <mergeCell ref="CO145:DD145"/>
    <mergeCell ref="CO147:DD147"/>
    <mergeCell ref="CO148:DD148"/>
    <mergeCell ref="CO160:DD160"/>
    <mergeCell ref="CO152:DD152"/>
    <mergeCell ref="CO153:DD153"/>
    <mergeCell ref="CO154:DD154"/>
    <mergeCell ref="CO155:DD155"/>
    <mergeCell ref="CO125:DD125"/>
    <mergeCell ref="BY159:CN159"/>
    <mergeCell ref="A158:AA158"/>
    <mergeCell ref="A159:AA159"/>
    <mergeCell ref="A146:AA146"/>
    <mergeCell ref="A139:AA139"/>
    <mergeCell ref="A134:AA134"/>
    <mergeCell ref="BY147:CN147"/>
    <mergeCell ref="BC158:BU158"/>
    <mergeCell ref="A126:AA126"/>
    <mergeCell ref="A160:AA160"/>
    <mergeCell ref="AH158:BB158"/>
    <mergeCell ref="AH159:BB159"/>
    <mergeCell ref="AH160:BB160"/>
    <mergeCell ref="BY160:CN160"/>
    <mergeCell ref="A150:AA150"/>
    <mergeCell ref="A151:AA151"/>
    <mergeCell ref="AH151:BB151"/>
    <mergeCell ref="BC159:BU159"/>
    <mergeCell ref="BC160:BU160"/>
    <mergeCell ref="CO123:DD123"/>
    <mergeCell ref="A66:AA66"/>
    <mergeCell ref="AH66:BB66"/>
    <mergeCell ref="BC66:BU66"/>
    <mergeCell ref="BY66:CN66"/>
    <mergeCell ref="CO66:DD66"/>
    <mergeCell ref="CO120:DD120"/>
    <mergeCell ref="AH120:BB120"/>
    <mergeCell ref="BC123:BU123"/>
    <mergeCell ref="AH121:BB121"/>
    <mergeCell ref="BY46:CN46"/>
    <mergeCell ref="CO46:DD46"/>
    <mergeCell ref="A46:AA46"/>
    <mergeCell ref="AH46:BB46"/>
    <mergeCell ref="BC46:BU46"/>
    <mergeCell ref="A61:AA61"/>
    <mergeCell ref="AH61:BB61"/>
    <mergeCell ref="BC61:BU61"/>
    <mergeCell ref="A60:AA60"/>
    <mergeCell ref="AH60:BB60"/>
    <mergeCell ref="A62:AA62"/>
    <mergeCell ref="A63:AA63"/>
    <mergeCell ref="A64:AA64"/>
    <mergeCell ref="A65:AA65"/>
    <mergeCell ref="AH62:BB62"/>
    <mergeCell ref="AH63:BB63"/>
    <mergeCell ref="AH64:BB64"/>
    <mergeCell ref="AH65:BB65"/>
    <mergeCell ref="BC62:BU62"/>
    <mergeCell ref="BC63:BU63"/>
    <mergeCell ref="BC64:BU64"/>
    <mergeCell ref="BC65:BU65"/>
    <mergeCell ref="BY62:CN62"/>
    <mergeCell ref="BY63:CN63"/>
    <mergeCell ref="BY64:CN64"/>
    <mergeCell ref="BY65:CN65"/>
    <mergeCell ref="A128:AA128"/>
    <mergeCell ref="A129:AA129"/>
    <mergeCell ref="A130:AA130"/>
    <mergeCell ref="A131:AA131"/>
    <mergeCell ref="A132:AA132"/>
    <mergeCell ref="CO63:DD63"/>
    <mergeCell ref="CO64:DD64"/>
    <mergeCell ref="CO65:DD65"/>
    <mergeCell ref="CO121:DD121"/>
    <mergeCell ref="CO122:DD122"/>
    <mergeCell ref="A133:AA133"/>
    <mergeCell ref="AH126:BB126"/>
    <mergeCell ref="AH127:BB127"/>
    <mergeCell ref="AH128:BB128"/>
    <mergeCell ref="AH129:BB129"/>
    <mergeCell ref="AH130:BB130"/>
    <mergeCell ref="AH131:BB131"/>
    <mergeCell ref="AH132:BB132"/>
    <mergeCell ref="AH133:BB133"/>
    <mergeCell ref="A127:AA127"/>
    <mergeCell ref="BC130:BU130"/>
    <mergeCell ref="BC131:BU131"/>
    <mergeCell ref="BC132:BU132"/>
    <mergeCell ref="BC133:BU133"/>
    <mergeCell ref="BY126:CN126"/>
    <mergeCell ref="BY127:CN127"/>
    <mergeCell ref="BY128:CN128"/>
    <mergeCell ref="BY129:CN129"/>
    <mergeCell ref="BY130:CN130"/>
    <mergeCell ref="BY131:CN131"/>
    <mergeCell ref="BY132:CN132"/>
    <mergeCell ref="BY133:CN133"/>
    <mergeCell ref="CO126:DD126"/>
    <mergeCell ref="CO127:DD127"/>
    <mergeCell ref="CO128:DD128"/>
    <mergeCell ref="CO129:DD129"/>
    <mergeCell ref="CO130:DD130"/>
    <mergeCell ref="CO131:DD131"/>
    <mergeCell ref="CO132:DD132"/>
    <mergeCell ref="CO133:DD133"/>
    <mergeCell ref="A152:AA152"/>
    <mergeCell ref="A153:AA153"/>
    <mergeCell ref="A154:AA154"/>
    <mergeCell ref="A155:AA155"/>
    <mergeCell ref="A156:AA156"/>
    <mergeCell ref="A157:AA157"/>
    <mergeCell ref="AH152:BB152"/>
    <mergeCell ref="AH153:BB153"/>
    <mergeCell ref="AH154:BB154"/>
    <mergeCell ref="AH155:BB155"/>
    <mergeCell ref="AH156:BB156"/>
    <mergeCell ref="AH157:BB157"/>
    <mergeCell ref="BC152:BU152"/>
    <mergeCell ref="BC153:BU153"/>
    <mergeCell ref="BC154:BU154"/>
    <mergeCell ref="BC155:BU155"/>
    <mergeCell ref="BC156:BU156"/>
    <mergeCell ref="BC157:BU157"/>
    <mergeCell ref="CO156:DD156"/>
    <mergeCell ref="CO157:DD157"/>
    <mergeCell ref="BY152:CN152"/>
    <mergeCell ref="BY153:CN153"/>
    <mergeCell ref="BY154:CN154"/>
    <mergeCell ref="BY155:CN155"/>
    <mergeCell ref="BY156:CN156"/>
    <mergeCell ref="BY157:CN15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5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58" max="107" man="1"/>
    <brk id="137" max="10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D29"/>
  <sheetViews>
    <sheetView view="pageBreakPreview" zoomScaleSheetLayoutView="100" zoomScalePageLayoutView="0" workbookViewId="0" topLeftCell="A1">
      <selection activeCell="BX32" sqref="BX32"/>
    </sheetView>
  </sheetViews>
  <sheetFormatPr defaultColWidth="0.875" defaultRowHeight="12.75"/>
  <cols>
    <col min="1" max="53" width="0.875" style="1" customWidth="1"/>
    <col min="54" max="54" width="4.125" style="1" customWidth="1"/>
    <col min="55" max="91" width="0.875" style="1" customWidth="1"/>
    <col min="92" max="92" width="2.00390625" style="1" customWidth="1"/>
    <col min="93" max="16384" width="0.875" style="1" customWidth="1"/>
  </cols>
  <sheetData>
    <row r="1" ht="12">
      <c r="DD1" s="4" t="s">
        <v>33</v>
      </c>
    </row>
    <row r="2" spans="1:108" s="3" customFormat="1" ht="25.5" customHeight="1">
      <c r="A2" s="71" t="s">
        <v>47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</row>
    <row r="3" spans="1:108" s="24" customFormat="1" ht="56.25" customHeight="1">
      <c r="A3" s="81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 t="s">
        <v>1</v>
      </c>
      <c r="AC3" s="76"/>
      <c r="AD3" s="76"/>
      <c r="AE3" s="76"/>
      <c r="AF3" s="76"/>
      <c r="AG3" s="76"/>
      <c r="AH3" s="76" t="s">
        <v>46</v>
      </c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 t="s">
        <v>40</v>
      </c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 t="s">
        <v>2</v>
      </c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 t="s">
        <v>3</v>
      </c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86"/>
    </row>
    <row r="4" spans="1:108" s="18" customFormat="1" ht="12" customHeight="1" thickBot="1">
      <c r="A4" s="82">
        <v>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77">
        <v>2</v>
      </c>
      <c r="AC4" s="77"/>
      <c r="AD4" s="77"/>
      <c r="AE4" s="77"/>
      <c r="AF4" s="77"/>
      <c r="AG4" s="77"/>
      <c r="AH4" s="77">
        <v>3</v>
      </c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>
        <v>4</v>
      </c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>
        <v>5</v>
      </c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>
        <v>6</v>
      </c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87"/>
    </row>
    <row r="5" spans="1:108" s="22" customFormat="1" ht="23.25" customHeight="1">
      <c r="A5" s="227" t="s">
        <v>48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8"/>
      <c r="AB5" s="92" t="s">
        <v>34</v>
      </c>
      <c r="AC5" s="93"/>
      <c r="AD5" s="93"/>
      <c r="AE5" s="93"/>
      <c r="AF5" s="93"/>
      <c r="AG5" s="93"/>
      <c r="AH5" s="93" t="s">
        <v>49</v>
      </c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42" t="s">
        <v>121</v>
      </c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5"/>
      <c r="BY5" s="211">
        <v>24559.16</v>
      </c>
      <c r="BZ5" s="212"/>
      <c r="CA5" s="212"/>
      <c r="CB5" s="212"/>
      <c r="CC5" s="212"/>
      <c r="CD5" s="212"/>
      <c r="CE5" s="212"/>
      <c r="CF5" s="212"/>
      <c r="CG5" s="212"/>
      <c r="CH5" s="212"/>
      <c r="CI5" s="212"/>
      <c r="CJ5" s="212"/>
      <c r="CK5" s="212"/>
      <c r="CL5" s="212"/>
      <c r="CM5" s="212"/>
      <c r="CN5" s="213"/>
      <c r="CO5" s="157">
        <v>-24559.16</v>
      </c>
      <c r="CP5" s="158"/>
      <c r="CQ5" s="158"/>
      <c r="CR5" s="158"/>
      <c r="CS5" s="158"/>
      <c r="CT5" s="158"/>
      <c r="CU5" s="158"/>
      <c r="CV5" s="158"/>
      <c r="CW5" s="158"/>
      <c r="CX5" s="158"/>
      <c r="CY5" s="158"/>
      <c r="CZ5" s="158"/>
      <c r="DA5" s="158"/>
      <c r="DB5" s="158"/>
      <c r="DC5" s="158"/>
      <c r="DD5" s="159"/>
    </row>
    <row r="6" spans="1:108" s="22" customFormat="1" ht="13.5" customHeight="1">
      <c r="A6" s="233" t="s">
        <v>4</v>
      </c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4"/>
      <c r="AB6" s="62" t="s">
        <v>16</v>
      </c>
      <c r="AC6" s="63"/>
      <c r="AD6" s="63"/>
      <c r="AE6" s="63"/>
      <c r="AF6" s="63"/>
      <c r="AG6" s="64"/>
      <c r="AH6" s="226" t="s">
        <v>49</v>
      </c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4"/>
      <c r="BC6" s="223" t="s">
        <v>121</v>
      </c>
      <c r="BD6" s="224"/>
      <c r="BE6" s="224"/>
      <c r="BF6" s="224"/>
      <c r="BG6" s="224"/>
      <c r="BH6" s="224"/>
      <c r="BI6" s="224"/>
      <c r="BJ6" s="224"/>
      <c r="BK6" s="224"/>
      <c r="BL6" s="224"/>
      <c r="BM6" s="224"/>
      <c r="BN6" s="224"/>
      <c r="BO6" s="224"/>
      <c r="BP6" s="224"/>
      <c r="BQ6" s="224"/>
      <c r="BR6" s="224"/>
      <c r="BS6" s="224"/>
      <c r="BT6" s="224"/>
      <c r="BU6" s="224"/>
      <c r="BV6" s="224"/>
      <c r="BW6" s="224"/>
      <c r="BX6" s="225"/>
      <c r="BY6" s="223" t="s">
        <v>121</v>
      </c>
      <c r="BZ6" s="224"/>
      <c r="CA6" s="224"/>
      <c r="CB6" s="224"/>
      <c r="CC6" s="224"/>
      <c r="CD6" s="224"/>
      <c r="CE6" s="224"/>
      <c r="CF6" s="224"/>
      <c r="CG6" s="224"/>
      <c r="CH6" s="224"/>
      <c r="CI6" s="224"/>
      <c r="CJ6" s="224"/>
      <c r="CK6" s="224"/>
      <c r="CL6" s="224"/>
      <c r="CM6" s="224"/>
      <c r="CN6" s="225"/>
      <c r="CO6" s="223" t="s">
        <v>121</v>
      </c>
      <c r="CP6" s="224"/>
      <c r="CQ6" s="224"/>
      <c r="CR6" s="224"/>
      <c r="CS6" s="224"/>
      <c r="CT6" s="224"/>
      <c r="CU6" s="224"/>
      <c r="CV6" s="224"/>
      <c r="CW6" s="224"/>
      <c r="CX6" s="224"/>
      <c r="CY6" s="224"/>
      <c r="CZ6" s="224"/>
      <c r="DA6" s="224"/>
      <c r="DB6" s="224"/>
      <c r="DC6" s="224"/>
      <c r="DD6" s="229"/>
    </row>
    <row r="7" spans="1:108" s="22" customFormat="1" ht="13.5" customHeight="1">
      <c r="A7" s="231"/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2"/>
      <c r="AB7" s="214"/>
      <c r="AC7" s="107"/>
      <c r="AD7" s="107"/>
      <c r="AE7" s="107"/>
      <c r="AF7" s="107"/>
      <c r="AG7" s="215"/>
      <c r="AH7" s="216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215"/>
      <c r="BC7" s="217"/>
      <c r="BD7" s="218"/>
      <c r="BE7" s="218"/>
      <c r="BF7" s="218"/>
      <c r="BG7" s="218"/>
      <c r="BH7" s="218"/>
      <c r="BI7" s="218"/>
      <c r="BJ7" s="218"/>
      <c r="BK7" s="218"/>
      <c r="BL7" s="218"/>
      <c r="BM7" s="218"/>
      <c r="BN7" s="218"/>
      <c r="BO7" s="218"/>
      <c r="BP7" s="218"/>
      <c r="BQ7" s="218"/>
      <c r="BR7" s="218"/>
      <c r="BS7" s="218"/>
      <c r="BT7" s="218"/>
      <c r="BU7" s="218"/>
      <c r="BV7" s="218"/>
      <c r="BW7" s="218"/>
      <c r="BX7" s="219"/>
      <c r="BY7" s="217"/>
      <c r="BZ7" s="218"/>
      <c r="CA7" s="218"/>
      <c r="CB7" s="218"/>
      <c r="CC7" s="218"/>
      <c r="CD7" s="218"/>
      <c r="CE7" s="218"/>
      <c r="CF7" s="218"/>
      <c r="CG7" s="218"/>
      <c r="CH7" s="218"/>
      <c r="CI7" s="218"/>
      <c r="CJ7" s="218"/>
      <c r="CK7" s="218"/>
      <c r="CL7" s="218"/>
      <c r="CM7" s="218"/>
      <c r="CN7" s="219"/>
      <c r="CO7" s="217"/>
      <c r="CP7" s="218"/>
      <c r="CQ7" s="218"/>
      <c r="CR7" s="218"/>
      <c r="CS7" s="218"/>
      <c r="CT7" s="218"/>
      <c r="CU7" s="218"/>
      <c r="CV7" s="218"/>
      <c r="CW7" s="218"/>
      <c r="CX7" s="218"/>
      <c r="CY7" s="218"/>
      <c r="CZ7" s="218"/>
      <c r="DA7" s="218"/>
      <c r="DB7" s="218"/>
      <c r="DC7" s="218"/>
      <c r="DD7" s="230"/>
    </row>
    <row r="8" spans="1:108" s="22" customFormat="1" ht="13.5" customHeight="1">
      <c r="A8" s="241" t="s">
        <v>178</v>
      </c>
      <c r="B8" s="241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241"/>
      <c r="AA8" s="242"/>
      <c r="AB8" s="49" t="s">
        <v>17</v>
      </c>
      <c r="AC8" s="47"/>
      <c r="AD8" s="47"/>
      <c r="AE8" s="47"/>
      <c r="AF8" s="47"/>
      <c r="AG8" s="48"/>
      <c r="AH8" s="243" t="s">
        <v>180</v>
      </c>
      <c r="AI8" s="244"/>
      <c r="AJ8" s="244"/>
      <c r="AK8" s="244"/>
      <c r="AL8" s="244"/>
      <c r="AM8" s="244"/>
      <c r="AN8" s="244"/>
      <c r="AO8" s="244"/>
      <c r="AP8" s="244"/>
      <c r="AQ8" s="244"/>
      <c r="AR8" s="244"/>
      <c r="AS8" s="244"/>
      <c r="AT8" s="244"/>
      <c r="AU8" s="244"/>
      <c r="AV8" s="244"/>
      <c r="AW8" s="244"/>
      <c r="AX8" s="244"/>
      <c r="AY8" s="244"/>
      <c r="AZ8" s="244"/>
      <c r="BA8" s="244"/>
      <c r="BB8" s="245"/>
      <c r="BC8" s="42" t="s">
        <v>121</v>
      </c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5"/>
      <c r="BY8" s="211">
        <v>24559.16</v>
      </c>
      <c r="BZ8" s="212"/>
      <c r="CA8" s="212"/>
      <c r="CB8" s="212"/>
      <c r="CC8" s="212"/>
      <c r="CD8" s="212"/>
      <c r="CE8" s="212"/>
      <c r="CF8" s="212"/>
      <c r="CG8" s="212"/>
      <c r="CH8" s="212"/>
      <c r="CI8" s="212"/>
      <c r="CJ8" s="212"/>
      <c r="CK8" s="212"/>
      <c r="CL8" s="212"/>
      <c r="CM8" s="212"/>
      <c r="CN8" s="213"/>
      <c r="CO8" s="157">
        <v>-24559.16</v>
      </c>
      <c r="CP8" s="158"/>
      <c r="CQ8" s="158"/>
      <c r="CR8" s="158"/>
      <c r="CS8" s="158"/>
      <c r="CT8" s="158"/>
      <c r="CU8" s="158"/>
      <c r="CV8" s="158"/>
      <c r="CW8" s="158"/>
      <c r="CX8" s="158"/>
      <c r="CY8" s="158"/>
      <c r="CZ8" s="158"/>
      <c r="DA8" s="158"/>
      <c r="DB8" s="158"/>
      <c r="DC8" s="158"/>
      <c r="DD8" s="159"/>
    </row>
    <row r="9" spans="1:108" s="22" customFormat="1" ht="35.25" customHeight="1">
      <c r="A9" s="112" t="s">
        <v>179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3"/>
      <c r="AB9" s="52" t="s">
        <v>17</v>
      </c>
      <c r="AC9" s="53"/>
      <c r="AD9" s="53"/>
      <c r="AE9" s="53"/>
      <c r="AF9" s="53"/>
      <c r="AG9" s="53"/>
      <c r="AH9" s="220" t="s">
        <v>181</v>
      </c>
      <c r="AI9" s="221"/>
      <c r="AJ9" s="221"/>
      <c r="AK9" s="221"/>
      <c r="AL9" s="221"/>
      <c r="AM9" s="221"/>
      <c r="AN9" s="221"/>
      <c r="AO9" s="221"/>
      <c r="AP9" s="221"/>
      <c r="AQ9" s="221"/>
      <c r="AR9" s="221"/>
      <c r="AS9" s="221"/>
      <c r="AT9" s="221"/>
      <c r="AU9" s="221"/>
      <c r="AV9" s="221"/>
      <c r="AW9" s="221"/>
      <c r="AX9" s="221"/>
      <c r="AY9" s="221"/>
      <c r="AZ9" s="221"/>
      <c r="BA9" s="221"/>
      <c r="BB9" s="222"/>
      <c r="BC9" s="42" t="s">
        <v>121</v>
      </c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5"/>
      <c r="BY9" s="211">
        <v>24559.16</v>
      </c>
      <c r="BZ9" s="212"/>
      <c r="CA9" s="212"/>
      <c r="CB9" s="212"/>
      <c r="CC9" s="212"/>
      <c r="CD9" s="212"/>
      <c r="CE9" s="212"/>
      <c r="CF9" s="212"/>
      <c r="CG9" s="212"/>
      <c r="CH9" s="212"/>
      <c r="CI9" s="212"/>
      <c r="CJ9" s="212"/>
      <c r="CK9" s="212"/>
      <c r="CL9" s="212"/>
      <c r="CM9" s="212"/>
      <c r="CN9" s="213"/>
      <c r="CO9" s="157">
        <v>-24559.16</v>
      </c>
      <c r="CP9" s="158"/>
      <c r="CQ9" s="158"/>
      <c r="CR9" s="158"/>
      <c r="CS9" s="158"/>
      <c r="CT9" s="158"/>
      <c r="CU9" s="158"/>
      <c r="CV9" s="158"/>
      <c r="CW9" s="158"/>
      <c r="CX9" s="158"/>
      <c r="CY9" s="158"/>
      <c r="CZ9" s="158"/>
      <c r="DA9" s="158"/>
      <c r="DB9" s="158"/>
      <c r="DC9" s="158"/>
      <c r="DD9" s="159"/>
    </row>
    <row r="10" spans="1:108" s="22" customFormat="1" ht="23.25" customHeight="1">
      <c r="A10" s="112" t="s">
        <v>438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3"/>
      <c r="AB10" s="52" t="s">
        <v>18</v>
      </c>
      <c r="AC10" s="53"/>
      <c r="AD10" s="53"/>
      <c r="AE10" s="53"/>
      <c r="AF10" s="53"/>
      <c r="AG10" s="53"/>
      <c r="AH10" s="220" t="s">
        <v>188</v>
      </c>
      <c r="AI10" s="221"/>
      <c r="AJ10" s="221"/>
      <c r="AK10" s="221"/>
      <c r="AL10" s="221"/>
      <c r="AM10" s="221"/>
      <c r="AN10" s="221"/>
      <c r="AO10" s="221"/>
      <c r="AP10" s="221"/>
      <c r="AQ10" s="221"/>
      <c r="AR10" s="221"/>
      <c r="AS10" s="221"/>
      <c r="AT10" s="221"/>
      <c r="AU10" s="221"/>
      <c r="AV10" s="221"/>
      <c r="AW10" s="221"/>
      <c r="AX10" s="221"/>
      <c r="AY10" s="221"/>
      <c r="AZ10" s="221"/>
      <c r="BA10" s="221"/>
      <c r="BB10" s="222"/>
      <c r="BC10" s="211">
        <v>-4200200</v>
      </c>
      <c r="BD10" s="212"/>
      <c r="BE10" s="212"/>
      <c r="BF10" s="212"/>
      <c r="BG10" s="212"/>
      <c r="BH10" s="212"/>
      <c r="BI10" s="212"/>
      <c r="BJ10" s="212"/>
      <c r="BK10" s="212"/>
      <c r="BL10" s="212"/>
      <c r="BM10" s="212"/>
      <c r="BN10" s="212"/>
      <c r="BO10" s="212"/>
      <c r="BP10" s="212"/>
      <c r="BQ10" s="212"/>
      <c r="BR10" s="212"/>
      <c r="BS10" s="212"/>
      <c r="BT10" s="212"/>
      <c r="BU10" s="212"/>
      <c r="BV10" s="212"/>
      <c r="BW10" s="212"/>
      <c r="BX10" s="213"/>
      <c r="BY10" s="211">
        <v>-2291279.86</v>
      </c>
      <c r="BZ10" s="212"/>
      <c r="CA10" s="212"/>
      <c r="CB10" s="212"/>
      <c r="CC10" s="212"/>
      <c r="CD10" s="212"/>
      <c r="CE10" s="212"/>
      <c r="CF10" s="212"/>
      <c r="CG10" s="212"/>
      <c r="CH10" s="212"/>
      <c r="CI10" s="212"/>
      <c r="CJ10" s="212"/>
      <c r="CK10" s="212"/>
      <c r="CL10" s="212"/>
      <c r="CM10" s="212"/>
      <c r="CN10" s="213"/>
      <c r="CO10" s="206" t="s">
        <v>6</v>
      </c>
      <c r="CP10" s="206"/>
      <c r="CQ10" s="206"/>
      <c r="CR10" s="206"/>
      <c r="CS10" s="206"/>
      <c r="CT10" s="206"/>
      <c r="CU10" s="206"/>
      <c r="CV10" s="206"/>
      <c r="CW10" s="206"/>
      <c r="CX10" s="206"/>
      <c r="CY10" s="206"/>
      <c r="CZ10" s="206"/>
      <c r="DA10" s="206"/>
      <c r="DB10" s="206"/>
      <c r="DC10" s="206"/>
      <c r="DD10" s="207"/>
    </row>
    <row r="11" spans="1:108" s="22" customFormat="1" ht="23.25" customHeight="1">
      <c r="A11" s="112" t="s">
        <v>182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3"/>
      <c r="AB11" s="49" t="s">
        <v>18</v>
      </c>
      <c r="AC11" s="47"/>
      <c r="AD11" s="47"/>
      <c r="AE11" s="47"/>
      <c r="AF11" s="47"/>
      <c r="AG11" s="48"/>
      <c r="AH11" s="220" t="s">
        <v>189</v>
      </c>
      <c r="AI11" s="221"/>
      <c r="AJ11" s="221"/>
      <c r="AK11" s="221"/>
      <c r="AL11" s="221"/>
      <c r="AM11" s="221"/>
      <c r="AN11" s="221"/>
      <c r="AO11" s="221"/>
      <c r="AP11" s="221"/>
      <c r="AQ11" s="221"/>
      <c r="AR11" s="221"/>
      <c r="AS11" s="221"/>
      <c r="AT11" s="221"/>
      <c r="AU11" s="221"/>
      <c r="AV11" s="221"/>
      <c r="AW11" s="221"/>
      <c r="AX11" s="221"/>
      <c r="AY11" s="221"/>
      <c r="AZ11" s="221"/>
      <c r="BA11" s="221"/>
      <c r="BB11" s="222"/>
      <c r="BC11" s="211">
        <v>-4200200</v>
      </c>
      <c r="BD11" s="212"/>
      <c r="BE11" s="212"/>
      <c r="BF11" s="212"/>
      <c r="BG11" s="212"/>
      <c r="BH11" s="212"/>
      <c r="BI11" s="212"/>
      <c r="BJ11" s="212"/>
      <c r="BK11" s="212"/>
      <c r="BL11" s="212"/>
      <c r="BM11" s="212"/>
      <c r="BN11" s="212"/>
      <c r="BO11" s="212"/>
      <c r="BP11" s="212"/>
      <c r="BQ11" s="212"/>
      <c r="BR11" s="212"/>
      <c r="BS11" s="212"/>
      <c r="BT11" s="212"/>
      <c r="BU11" s="212"/>
      <c r="BV11" s="212"/>
      <c r="BW11" s="212"/>
      <c r="BX11" s="213"/>
      <c r="BY11" s="211">
        <v>-2291279.86</v>
      </c>
      <c r="BZ11" s="212"/>
      <c r="CA11" s="212"/>
      <c r="CB11" s="212"/>
      <c r="CC11" s="212"/>
      <c r="CD11" s="212"/>
      <c r="CE11" s="212"/>
      <c r="CF11" s="212"/>
      <c r="CG11" s="212"/>
      <c r="CH11" s="212"/>
      <c r="CI11" s="212"/>
      <c r="CJ11" s="212"/>
      <c r="CK11" s="212"/>
      <c r="CL11" s="212"/>
      <c r="CM11" s="212"/>
      <c r="CN11" s="213"/>
      <c r="CO11" s="208" t="s">
        <v>6</v>
      </c>
      <c r="CP11" s="209"/>
      <c r="CQ11" s="209"/>
      <c r="CR11" s="209"/>
      <c r="CS11" s="209"/>
      <c r="CT11" s="209"/>
      <c r="CU11" s="209"/>
      <c r="CV11" s="209"/>
      <c r="CW11" s="209"/>
      <c r="CX11" s="209"/>
      <c r="CY11" s="209"/>
      <c r="CZ11" s="209"/>
      <c r="DA11" s="209"/>
      <c r="DB11" s="209"/>
      <c r="DC11" s="209"/>
      <c r="DD11" s="210"/>
    </row>
    <row r="12" spans="1:108" s="22" customFormat="1" ht="25.5" customHeight="1">
      <c r="A12" s="112" t="s">
        <v>183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3"/>
      <c r="AB12" s="49" t="s">
        <v>18</v>
      </c>
      <c r="AC12" s="47"/>
      <c r="AD12" s="47"/>
      <c r="AE12" s="47"/>
      <c r="AF12" s="47"/>
      <c r="AG12" s="48"/>
      <c r="AH12" s="220" t="s">
        <v>190</v>
      </c>
      <c r="AI12" s="221"/>
      <c r="AJ12" s="221"/>
      <c r="AK12" s="221"/>
      <c r="AL12" s="221"/>
      <c r="AM12" s="221"/>
      <c r="AN12" s="221"/>
      <c r="AO12" s="221"/>
      <c r="AP12" s="221"/>
      <c r="AQ12" s="221"/>
      <c r="AR12" s="221"/>
      <c r="AS12" s="221"/>
      <c r="AT12" s="221"/>
      <c r="AU12" s="221"/>
      <c r="AV12" s="221"/>
      <c r="AW12" s="221"/>
      <c r="AX12" s="221"/>
      <c r="AY12" s="221"/>
      <c r="AZ12" s="221"/>
      <c r="BA12" s="221"/>
      <c r="BB12" s="222"/>
      <c r="BC12" s="211">
        <v>-4200200</v>
      </c>
      <c r="BD12" s="212"/>
      <c r="BE12" s="212"/>
      <c r="BF12" s="212"/>
      <c r="BG12" s="212"/>
      <c r="BH12" s="212"/>
      <c r="BI12" s="212"/>
      <c r="BJ12" s="212"/>
      <c r="BK12" s="212"/>
      <c r="BL12" s="212"/>
      <c r="BM12" s="212"/>
      <c r="BN12" s="212"/>
      <c r="BO12" s="212"/>
      <c r="BP12" s="212"/>
      <c r="BQ12" s="212"/>
      <c r="BR12" s="212"/>
      <c r="BS12" s="212"/>
      <c r="BT12" s="212"/>
      <c r="BU12" s="212"/>
      <c r="BV12" s="212"/>
      <c r="BW12" s="212"/>
      <c r="BX12" s="213"/>
      <c r="BY12" s="211">
        <v>-2291279.86</v>
      </c>
      <c r="BZ12" s="212"/>
      <c r="CA12" s="212"/>
      <c r="CB12" s="212"/>
      <c r="CC12" s="212"/>
      <c r="CD12" s="212"/>
      <c r="CE12" s="212"/>
      <c r="CF12" s="212"/>
      <c r="CG12" s="212"/>
      <c r="CH12" s="212"/>
      <c r="CI12" s="212"/>
      <c r="CJ12" s="212"/>
      <c r="CK12" s="212"/>
      <c r="CL12" s="212"/>
      <c r="CM12" s="212"/>
      <c r="CN12" s="213"/>
      <c r="CO12" s="208" t="s">
        <v>6</v>
      </c>
      <c r="CP12" s="209"/>
      <c r="CQ12" s="209"/>
      <c r="CR12" s="209"/>
      <c r="CS12" s="209"/>
      <c r="CT12" s="209"/>
      <c r="CU12" s="209"/>
      <c r="CV12" s="209"/>
      <c r="CW12" s="209"/>
      <c r="CX12" s="209"/>
      <c r="CY12" s="209"/>
      <c r="CZ12" s="209"/>
      <c r="DA12" s="209"/>
      <c r="DB12" s="209"/>
      <c r="DC12" s="209"/>
      <c r="DD12" s="210"/>
    </row>
    <row r="13" spans="1:108" s="22" customFormat="1" ht="35.25" customHeight="1">
      <c r="A13" s="112" t="s">
        <v>184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3"/>
      <c r="AB13" s="49" t="s">
        <v>18</v>
      </c>
      <c r="AC13" s="47"/>
      <c r="AD13" s="47"/>
      <c r="AE13" s="47"/>
      <c r="AF13" s="47"/>
      <c r="AG13" s="48"/>
      <c r="AH13" s="220" t="s">
        <v>191</v>
      </c>
      <c r="AI13" s="221"/>
      <c r="AJ13" s="221"/>
      <c r="AK13" s="221"/>
      <c r="AL13" s="221"/>
      <c r="AM13" s="221"/>
      <c r="AN13" s="221"/>
      <c r="AO13" s="221"/>
      <c r="AP13" s="221"/>
      <c r="AQ13" s="221"/>
      <c r="AR13" s="221"/>
      <c r="AS13" s="221"/>
      <c r="AT13" s="221"/>
      <c r="AU13" s="221"/>
      <c r="AV13" s="221"/>
      <c r="AW13" s="221"/>
      <c r="AX13" s="221"/>
      <c r="AY13" s="221"/>
      <c r="AZ13" s="221"/>
      <c r="BA13" s="221"/>
      <c r="BB13" s="222"/>
      <c r="BC13" s="211">
        <v>-4200200</v>
      </c>
      <c r="BD13" s="212"/>
      <c r="BE13" s="212"/>
      <c r="BF13" s="212"/>
      <c r="BG13" s="212"/>
      <c r="BH13" s="212"/>
      <c r="BI13" s="212"/>
      <c r="BJ13" s="212"/>
      <c r="BK13" s="212"/>
      <c r="BL13" s="212"/>
      <c r="BM13" s="212"/>
      <c r="BN13" s="212"/>
      <c r="BO13" s="212"/>
      <c r="BP13" s="212"/>
      <c r="BQ13" s="212"/>
      <c r="BR13" s="212"/>
      <c r="BS13" s="212"/>
      <c r="BT13" s="212"/>
      <c r="BU13" s="212"/>
      <c r="BV13" s="212"/>
      <c r="BW13" s="212"/>
      <c r="BX13" s="213"/>
      <c r="BY13" s="211">
        <v>-2291279.86</v>
      </c>
      <c r="BZ13" s="212"/>
      <c r="CA13" s="212"/>
      <c r="CB13" s="212"/>
      <c r="CC13" s="212"/>
      <c r="CD13" s="212"/>
      <c r="CE13" s="212"/>
      <c r="CF13" s="212"/>
      <c r="CG13" s="212"/>
      <c r="CH13" s="212"/>
      <c r="CI13" s="212"/>
      <c r="CJ13" s="212"/>
      <c r="CK13" s="212"/>
      <c r="CL13" s="212"/>
      <c r="CM13" s="212"/>
      <c r="CN13" s="213"/>
      <c r="CO13" s="208" t="s">
        <v>6</v>
      </c>
      <c r="CP13" s="209"/>
      <c r="CQ13" s="209"/>
      <c r="CR13" s="209"/>
      <c r="CS13" s="209"/>
      <c r="CT13" s="209"/>
      <c r="CU13" s="209"/>
      <c r="CV13" s="209"/>
      <c r="CW13" s="209"/>
      <c r="CX13" s="209"/>
      <c r="CY13" s="209"/>
      <c r="CZ13" s="209"/>
      <c r="DA13" s="209"/>
      <c r="DB13" s="209"/>
      <c r="DC13" s="209"/>
      <c r="DD13" s="210"/>
    </row>
    <row r="14" spans="1:108" s="22" customFormat="1" ht="23.25" customHeight="1">
      <c r="A14" s="237" t="s">
        <v>439</v>
      </c>
      <c r="B14" s="237"/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8"/>
      <c r="AB14" s="52" t="s">
        <v>19</v>
      </c>
      <c r="AC14" s="53"/>
      <c r="AD14" s="53"/>
      <c r="AE14" s="53"/>
      <c r="AF14" s="53"/>
      <c r="AG14" s="53"/>
      <c r="AH14" s="220" t="s">
        <v>192</v>
      </c>
      <c r="AI14" s="221"/>
      <c r="AJ14" s="221"/>
      <c r="AK14" s="221"/>
      <c r="AL14" s="221"/>
      <c r="AM14" s="221"/>
      <c r="AN14" s="221"/>
      <c r="AO14" s="221"/>
      <c r="AP14" s="221"/>
      <c r="AQ14" s="221"/>
      <c r="AR14" s="221"/>
      <c r="AS14" s="221"/>
      <c r="AT14" s="221"/>
      <c r="AU14" s="221"/>
      <c r="AV14" s="221"/>
      <c r="AW14" s="221"/>
      <c r="AX14" s="221"/>
      <c r="AY14" s="221"/>
      <c r="AZ14" s="221"/>
      <c r="BA14" s="221"/>
      <c r="BB14" s="222"/>
      <c r="BC14" s="211">
        <v>4596654.19</v>
      </c>
      <c r="BD14" s="212"/>
      <c r="BE14" s="212"/>
      <c r="BF14" s="212"/>
      <c r="BG14" s="212"/>
      <c r="BH14" s="212"/>
      <c r="BI14" s="212"/>
      <c r="BJ14" s="212"/>
      <c r="BK14" s="212"/>
      <c r="BL14" s="212"/>
      <c r="BM14" s="212"/>
      <c r="BN14" s="212"/>
      <c r="BO14" s="212"/>
      <c r="BP14" s="212"/>
      <c r="BQ14" s="212"/>
      <c r="BR14" s="212"/>
      <c r="BS14" s="212"/>
      <c r="BT14" s="212"/>
      <c r="BU14" s="212"/>
      <c r="BV14" s="212"/>
      <c r="BW14" s="212"/>
      <c r="BX14" s="213"/>
      <c r="BY14" s="211">
        <v>2315839.02</v>
      </c>
      <c r="BZ14" s="212"/>
      <c r="CA14" s="212"/>
      <c r="CB14" s="212"/>
      <c r="CC14" s="212"/>
      <c r="CD14" s="212"/>
      <c r="CE14" s="212"/>
      <c r="CF14" s="212"/>
      <c r="CG14" s="212"/>
      <c r="CH14" s="212"/>
      <c r="CI14" s="212"/>
      <c r="CJ14" s="212"/>
      <c r="CK14" s="212"/>
      <c r="CL14" s="212"/>
      <c r="CM14" s="212"/>
      <c r="CN14" s="213"/>
      <c r="CO14" s="206" t="s">
        <v>6</v>
      </c>
      <c r="CP14" s="206"/>
      <c r="CQ14" s="206"/>
      <c r="CR14" s="206"/>
      <c r="CS14" s="206"/>
      <c r="CT14" s="206"/>
      <c r="CU14" s="206"/>
      <c r="CV14" s="206"/>
      <c r="CW14" s="206"/>
      <c r="CX14" s="206"/>
      <c r="CY14" s="206"/>
      <c r="CZ14" s="206"/>
      <c r="DA14" s="206"/>
      <c r="DB14" s="206"/>
      <c r="DC14" s="206"/>
      <c r="DD14" s="207"/>
    </row>
    <row r="15" spans="1:108" s="22" customFormat="1" ht="23.25" customHeight="1">
      <c r="A15" s="239" t="s">
        <v>185</v>
      </c>
      <c r="B15" s="239"/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A15" s="240"/>
      <c r="AB15" s="49" t="s">
        <v>19</v>
      </c>
      <c r="AC15" s="47"/>
      <c r="AD15" s="47"/>
      <c r="AE15" s="47"/>
      <c r="AF15" s="47"/>
      <c r="AG15" s="48"/>
      <c r="AH15" s="220" t="s">
        <v>193</v>
      </c>
      <c r="AI15" s="221"/>
      <c r="AJ15" s="221"/>
      <c r="AK15" s="221"/>
      <c r="AL15" s="221"/>
      <c r="AM15" s="221"/>
      <c r="AN15" s="221"/>
      <c r="AO15" s="221"/>
      <c r="AP15" s="221"/>
      <c r="AQ15" s="221"/>
      <c r="AR15" s="221"/>
      <c r="AS15" s="221"/>
      <c r="AT15" s="221"/>
      <c r="AU15" s="221"/>
      <c r="AV15" s="221"/>
      <c r="AW15" s="221"/>
      <c r="AX15" s="221"/>
      <c r="AY15" s="221"/>
      <c r="AZ15" s="221"/>
      <c r="BA15" s="221"/>
      <c r="BB15" s="222"/>
      <c r="BC15" s="211">
        <v>4596654.19</v>
      </c>
      <c r="BD15" s="212"/>
      <c r="BE15" s="212"/>
      <c r="BF15" s="212"/>
      <c r="BG15" s="212"/>
      <c r="BH15" s="212"/>
      <c r="BI15" s="212"/>
      <c r="BJ15" s="212"/>
      <c r="BK15" s="212"/>
      <c r="BL15" s="212"/>
      <c r="BM15" s="212"/>
      <c r="BN15" s="212"/>
      <c r="BO15" s="212"/>
      <c r="BP15" s="212"/>
      <c r="BQ15" s="212"/>
      <c r="BR15" s="212"/>
      <c r="BS15" s="212"/>
      <c r="BT15" s="212"/>
      <c r="BU15" s="212"/>
      <c r="BV15" s="212"/>
      <c r="BW15" s="212"/>
      <c r="BX15" s="213"/>
      <c r="BY15" s="211">
        <v>2315839.02</v>
      </c>
      <c r="BZ15" s="212"/>
      <c r="CA15" s="212"/>
      <c r="CB15" s="212"/>
      <c r="CC15" s="212"/>
      <c r="CD15" s="212"/>
      <c r="CE15" s="212"/>
      <c r="CF15" s="212"/>
      <c r="CG15" s="212"/>
      <c r="CH15" s="212"/>
      <c r="CI15" s="212"/>
      <c r="CJ15" s="212"/>
      <c r="CK15" s="212"/>
      <c r="CL15" s="212"/>
      <c r="CM15" s="212"/>
      <c r="CN15" s="213"/>
      <c r="CO15" s="208" t="s">
        <v>6</v>
      </c>
      <c r="CP15" s="209"/>
      <c r="CQ15" s="209"/>
      <c r="CR15" s="209"/>
      <c r="CS15" s="209"/>
      <c r="CT15" s="209"/>
      <c r="CU15" s="209"/>
      <c r="CV15" s="209"/>
      <c r="CW15" s="209"/>
      <c r="CX15" s="209"/>
      <c r="CY15" s="209"/>
      <c r="CZ15" s="209"/>
      <c r="DA15" s="209"/>
      <c r="DB15" s="209"/>
      <c r="DC15" s="209"/>
      <c r="DD15" s="210"/>
    </row>
    <row r="16" spans="1:108" s="22" customFormat="1" ht="23.25" customHeight="1">
      <c r="A16" s="239" t="s">
        <v>186</v>
      </c>
      <c r="B16" s="239"/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39"/>
      <c r="R16" s="239"/>
      <c r="S16" s="239"/>
      <c r="T16" s="239"/>
      <c r="U16" s="239"/>
      <c r="V16" s="239"/>
      <c r="W16" s="239"/>
      <c r="X16" s="239"/>
      <c r="Y16" s="239"/>
      <c r="Z16" s="239"/>
      <c r="AA16" s="240"/>
      <c r="AB16" s="49" t="s">
        <v>19</v>
      </c>
      <c r="AC16" s="47"/>
      <c r="AD16" s="47"/>
      <c r="AE16" s="47"/>
      <c r="AF16" s="47"/>
      <c r="AG16" s="48"/>
      <c r="AH16" s="220" t="s">
        <v>194</v>
      </c>
      <c r="AI16" s="221"/>
      <c r="AJ16" s="221"/>
      <c r="AK16" s="221"/>
      <c r="AL16" s="221"/>
      <c r="AM16" s="221"/>
      <c r="AN16" s="221"/>
      <c r="AO16" s="221"/>
      <c r="AP16" s="221"/>
      <c r="AQ16" s="221"/>
      <c r="AR16" s="221"/>
      <c r="AS16" s="221"/>
      <c r="AT16" s="221"/>
      <c r="AU16" s="221"/>
      <c r="AV16" s="221"/>
      <c r="AW16" s="221"/>
      <c r="AX16" s="221"/>
      <c r="AY16" s="221"/>
      <c r="AZ16" s="221"/>
      <c r="BA16" s="221"/>
      <c r="BB16" s="222"/>
      <c r="BC16" s="211">
        <v>4596654.19</v>
      </c>
      <c r="BD16" s="212"/>
      <c r="BE16" s="212"/>
      <c r="BF16" s="212"/>
      <c r="BG16" s="212"/>
      <c r="BH16" s="212"/>
      <c r="BI16" s="212"/>
      <c r="BJ16" s="212"/>
      <c r="BK16" s="212"/>
      <c r="BL16" s="212"/>
      <c r="BM16" s="212"/>
      <c r="BN16" s="212"/>
      <c r="BO16" s="212"/>
      <c r="BP16" s="212"/>
      <c r="BQ16" s="212"/>
      <c r="BR16" s="212"/>
      <c r="BS16" s="212"/>
      <c r="BT16" s="212"/>
      <c r="BU16" s="212"/>
      <c r="BV16" s="212"/>
      <c r="BW16" s="212"/>
      <c r="BX16" s="213"/>
      <c r="BY16" s="211">
        <v>2315839.02</v>
      </c>
      <c r="BZ16" s="212"/>
      <c r="CA16" s="212"/>
      <c r="CB16" s="212"/>
      <c r="CC16" s="212"/>
      <c r="CD16" s="212"/>
      <c r="CE16" s="212"/>
      <c r="CF16" s="212"/>
      <c r="CG16" s="212"/>
      <c r="CH16" s="212"/>
      <c r="CI16" s="212"/>
      <c r="CJ16" s="212"/>
      <c r="CK16" s="212"/>
      <c r="CL16" s="212"/>
      <c r="CM16" s="212"/>
      <c r="CN16" s="213"/>
      <c r="CO16" s="208" t="s">
        <v>6</v>
      </c>
      <c r="CP16" s="209"/>
      <c r="CQ16" s="209"/>
      <c r="CR16" s="209"/>
      <c r="CS16" s="209"/>
      <c r="CT16" s="209"/>
      <c r="CU16" s="209"/>
      <c r="CV16" s="209"/>
      <c r="CW16" s="209"/>
      <c r="CX16" s="209"/>
      <c r="CY16" s="209"/>
      <c r="CZ16" s="209"/>
      <c r="DA16" s="209"/>
      <c r="DB16" s="209"/>
      <c r="DC16" s="209"/>
      <c r="DD16" s="210"/>
    </row>
    <row r="17" spans="1:108" s="22" customFormat="1" ht="34.5" customHeight="1">
      <c r="A17" s="239" t="s">
        <v>187</v>
      </c>
      <c r="B17" s="239"/>
      <c r="C17" s="239"/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39"/>
      <c r="X17" s="239"/>
      <c r="Y17" s="239"/>
      <c r="Z17" s="239"/>
      <c r="AA17" s="240"/>
      <c r="AB17" s="49" t="s">
        <v>19</v>
      </c>
      <c r="AC17" s="47"/>
      <c r="AD17" s="47"/>
      <c r="AE17" s="47"/>
      <c r="AF17" s="47"/>
      <c r="AG17" s="48"/>
      <c r="AH17" s="220" t="s">
        <v>195</v>
      </c>
      <c r="AI17" s="221"/>
      <c r="AJ17" s="221"/>
      <c r="AK17" s="221"/>
      <c r="AL17" s="221"/>
      <c r="AM17" s="221"/>
      <c r="AN17" s="221"/>
      <c r="AO17" s="221"/>
      <c r="AP17" s="221"/>
      <c r="AQ17" s="221"/>
      <c r="AR17" s="221"/>
      <c r="AS17" s="221"/>
      <c r="AT17" s="221"/>
      <c r="AU17" s="221"/>
      <c r="AV17" s="221"/>
      <c r="AW17" s="221"/>
      <c r="AX17" s="221"/>
      <c r="AY17" s="221"/>
      <c r="AZ17" s="221"/>
      <c r="BA17" s="221"/>
      <c r="BB17" s="222"/>
      <c r="BC17" s="211">
        <v>4596654.19</v>
      </c>
      <c r="BD17" s="212"/>
      <c r="BE17" s="212"/>
      <c r="BF17" s="212"/>
      <c r="BG17" s="212"/>
      <c r="BH17" s="212"/>
      <c r="BI17" s="212"/>
      <c r="BJ17" s="212"/>
      <c r="BK17" s="212"/>
      <c r="BL17" s="212"/>
      <c r="BM17" s="212"/>
      <c r="BN17" s="212"/>
      <c r="BO17" s="212"/>
      <c r="BP17" s="212"/>
      <c r="BQ17" s="212"/>
      <c r="BR17" s="212"/>
      <c r="BS17" s="212"/>
      <c r="BT17" s="212"/>
      <c r="BU17" s="212"/>
      <c r="BV17" s="212"/>
      <c r="BW17" s="212"/>
      <c r="BX17" s="213"/>
      <c r="BY17" s="211">
        <v>2315839.02</v>
      </c>
      <c r="BZ17" s="212"/>
      <c r="CA17" s="212"/>
      <c r="CB17" s="212"/>
      <c r="CC17" s="212"/>
      <c r="CD17" s="212"/>
      <c r="CE17" s="212"/>
      <c r="CF17" s="212"/>
      <c r="CG17" s="212"/>
      <c r="CH17" s="212"/>
      <c r="CI17" s="212"/>
      <c r="CJ17" s="212"/>
      <c r="CK17" s="212"/>
      <c r="CL17" s="212"/>
      <c r="CM17" s="212"/>
      <c r="CN17" s="213"/>
      <c r="CO17" s="208" t="s">
        <v>6</v>
      </c>
      <c r="CP17" s="209"/>
      <c r="CQ17" s="209"/>
      <c r="CR17" s="209"/>
      <c r="CS17" s="209"/>
      <c r="CT17" s="209"/>
      <c r="CU17" s="209"/>
      <c r="CV17" s="209"/>
      <c r="CW17" s="209"/>
      <c r="CX17" s="209"/>
      <c r="CY17" s="209"/>
      <c r="CZ17" s="209"/>
      <c r="DA17" s="209"/>
      <c r="DB17" s="209"/>
      <c r="DC17" s="209"/>
      <c r="DD17" s="210"/>
    </row>
    <row r="18" spans="29:32" ht="16.5" customHeight="1">
      <c r="AC18" s="6"/>
      <c r="AD18" s="6"/>
      <c r="AE18" s="6"/>
      <c r="AF18" s="6"/>
    </row>
    <row r="19" spans="1:65" s="2" customFormat="1" ht="11.25">
      <c r="A19" s="2" t="s">
        <v>20</v>
      </c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L19" s="108" t="s">
        <v>196</v>
      </c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</row>
    <row r="20" spans="15:65" s="2" customFormat="1" ht="11.25">
      <c r="O20" s="236" t="s">
        <v>21</v>
      </c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236"/>
      <c r="AD20" s="236"/>
      <c r="AE20" s="236"/>
      <c r="AF20" s="236"/>
      <c r="AG20" s="236"/>
      <c r="AH20" s="236"/>
      <c r="AL20" s="236" t="s">
        <v>22</v>
      </c>
      <c r="AM20" s="236"/>
      <c r="AN20" s="236"/>
      <c r="AO20" s="236"/>
      <c r="AP20" s="236"/>
      <c r="AQ20" s="236"/>
      <c r="AR20" s="236"/>
      <c r="AS20" s="236"/>
      <c r="AT20" s="236"/>
      <c r="AU20" s="236"/>
      <c r="AV20" s="236"/>
      <c r="AW20" s="236"/>
      <c r="AX20" s="236"/>
      <c r="AY20" s="236"/>
      <c r="AZ20" s="236"/>
      <c r="BA20" s="236"/>
      <c r="BB20" s="236"/>
      <c r="BC20" s="236"/>
      <c r="BD20" s="236"/>
      <c r="BE20" s="236"/>
      <c r="BF20" s="236"/>
      <c r="BG20" s="236"/>
      <c r="BH20" s="236"/>
      <c r="BI20" s="236"/>
      <c r="BJ20" s="236"/>
      <c r="BK20" s="236"/>
      <c r="BL20" s="236"/>
      <c r="BM20" s="236"/>
    </row>
    <row r="21" spans="19:98" s="2" customFormat="1" ht="11.25"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7"/>
      <c r="BC21" s="7"/>
      <c r="BD21" s="7"/>
      <c r="BE21" s="7"/>
      <c r="BF21" s="7"/>
      <c r="BG21" s="13"/>
      <c r="BH21" s="13"/>
      <c r="BI21" s="13"/>
      <c r="BJ21" s="13"/>
      <c r="BK21" s="13"/>
      <c r="BL21" s="13"/>
      <c r="BM21" s="13"/>
      <c r="BN21" s="13"/>
      <c r="BO21" s="13"/>
      <c r="CL21" s="13"/>
      <c r="CM21" s="13"/>
      <c r="CN21" s="13"/>
      <c r="CO21" s="13"/>
      <c r="CP21" s="13"/>
      <c r="CQ21" s="13"/>
      <c r="CR21" s="13"/>
      <c r="CS21" s="13"/>
      <c r="CT21" s="13"/>
    </row>
    <row r="22" s="2" customFormat="1" ht="11.25">
      <c r="A22" s="2" t="s">
        <v>24</v>
      </c>
    </row>
    <row r="23" spans="1:73" s="2" customFormat="1" ht="11.25">
      <c r="A23" s="2" t="s">
        <v>25</v>
      </c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T23" s="108" t="s">
        <v>197</v>
      </c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</row>
    <row r="24" spans="1:103" s="7" customFormat="1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X24" s="236" t="s">
        <v>21</v>
      </c>
      <c r="Y24" s="236"/>
      <c r="Z24" s="236"/>
      <c r="AA24" s="236"/>
      <c r="AB24" s="236"/>
      <c r="AC24" s="236"/>
      <c r="AD24" s="236"/>
      <c r="AE24" s="236"/>
      <c r="AF24" s="236"/>
      <c r="AG24" s="236"/>
      <c r="AH24" s="236"/>
      <c r="AI24" s="236"/>
      <c r="AJ24" s="236"/>
      <c r="AK24" s="236"/>
      <c r="AL24" s="236"/>
      <c r="AM24" s="236"/>
      <c r="AN24" s="236"/>
      <c r="AO24" s="236"/>
      <c r="AP24" s="236"/>
      <c r="AQ24" s="236"/>
      <c r="AT24" s="236" t="s">
        <v>22</v>
      </c>
      <c r="AU24" s="236"/>
      <c r="AV24" s="236"/>
      <c r="AW24" s="236"/>
      <c r="AX24" s="236"/>
      <c r="AY24" s="236"/>
      <c r="AZ24" s="236"/>
      <c r="BA24" s="236"/>
      <c r="BB24" s="236"/>
      <c r="BC24" s="236"/>
      <c r="BD24" s="236"/>
      <c r="BE24" s="236"/>
      <c r="BF24" s="236"/>
      <c r="BG24" s="236"/>
      <c r="BH24" s="236"/>
      <c r="BI24" s="236"/>
      <c r="BJ24" s="236"/>
      <c r="BK24" s="236"/>
      <c r="BL24" s="236"/>
      <c r="BM24" s="236"/>
      <c r="BN24" s="236"/>
      <c r="BO24" s="236"/>
      <c r="BP24" s="236"/>
      <c r="BQ24" s="236"/>
      <c r="BR24" s="236"/>
      <c r="BS24" s="236"/>
      <c r="BT24" s="236"/>
      <c r="BU24" s="236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</row>
    <row r="25" spans="75:103" s="2" customFormat="1" ht="11.25"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</row>
    <row r="26" spans="1:69" s="2" customFormat="1" ht="11.25">
      <c r="A26" s="2" t="s">
        <v>35</v>
      </c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P26" s="108" t="s">
        <v>473</v>
      </c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</row>
    <row r="27" spans="19:69" s="7" customFormat="1" ht="11.25" customHeight="1">
      <c r="S27" s="236" t="s">
        <v>21</v>
      </c>
      <c r="T27" s="236"/>
      <c r="U27" s="236"/>
      <c r="V27" s="236"/>
      <c r="W27" s="236"/>
      <c r="X27" s="236"/>
      <c r="Y27" s="236"/>
      <c r="Z27" s="236"/>
      <c r="AA27" s="236"/>
      <c r="AB27" s="236"/>
      <c r="AC27" s="236"/>
      <c r="AD27" s="236"/>
      <c r="AE27" s="236"/>
      <c r="AF27" s="236"/>
      <c r="AG27" s="236"/>
      <c r="AH27" s="236"/>
      <c r="AI27" s="236"/>
      <c r="AJ27" s="236"/>
      <c r="AK27" s="236"/>
      <c r="AL27" s="236"/>
      <c r="AM27" s="2"/>
      <c r="AN27" s="2"/>
      <c r="AP27" s="236" t="s">
        <v>22</v>
      </c>
      <c r="AQ27" s="236"/>
      <c r="AR27" s="236"/>
      <c r="AS27" s="236"/>
      <c r="AT27" s="236"/>
      <c r="AU27" s="236"/>
      <c r="AV27" s="236"/>
      <c r="AW27" s="236"/>
      <c r="AX27" s="236"/>
      <c r="AY27" s="236"/>
      <c r="AZ27" s="236"/>
      <c r="BA27" s="236"/>
      <c r="BB27" s="236"/>
      <c r="BC27" s="236"/>
      <c r="BD27" s="236"/>
      <c r="BE27" s="236"/>
      <c r="BF27" s="236"/>
      <c r="BG27" s="236"/>
      <c r="BH27" s="236"/>
      <c r="BI27" s="236"/>
      <c r="BJ27" s="236"/>
      <c r="BK27" s="236"/>
      <c r="BL27" s="236"/>
      <c r="BM27" s="236"/>
      <c r="BN27" s="236"/>
      <c r="BO27" s="236"/>
      <c r="BP27" s="236"/>
      <c r="BQ27" s="236"/>
    </row>
    <row r="28" s="2" customFormat="1" ht="11.25">
      <c r="AX28" s="14"/>
    </row>
    <row r="29" spans="1:35" s="2" customFormat="1" ht="11.25">
      <c r="A29" s="235" t="s">
        <v>23</v>
      </c>
      <c r="B29" s="235"/>
      <c r="C29" s="107" t="s">
        <v>480</v>
      </c>
      <c r="D29" s="107"/>
      <c r="E29" s="107"/>
      <c r="F29" s="107"/>
      <c r="G29" s="101" t="s">
        <v>23</v>
      </c>
      <c r="H29" s="101"/>
      <c r="I29" s="107" t="s">
        <v>481</v>
      </c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1">
        <v>20</v>
      </c>
      <c r="AB29" s="101"/>
      <c r="AC29" s="101"/>
      <c r="AD29" s="101"/>
      <c r="AE29" s="102" t="s">
        <v>377</v>
      </c>
      <c r="AF29" s="102"/>
      <c r="AG29" s="102"/>
      <c r="AH29" s="102"/>
      <c r="AI29" s="2" t="s">
        <v>13</v>
      </c>
    </row>
    <row r="30" ht="3" customHeight="1"/>
  </sheetData>
  <sheetProtection/>
  <mergeCells count="109">
    <mergeCell ref="BC16:BX16"/>
    <mergeCell ref="BY16:CN16"/>
    <mergeCell ref="AB13:AG13"/>
    <mergeCell ref="CO14:DD14"/>
    <mergeCell ref="CO12:DD12"/>
    <mergeCell ref="BC12:BX12"/>
    <mergeCell ref="BY14:CN14"/>
    <mergeCell ref="AH13:BB13"/>
    <mergeCell ref="BY12:CN12"/>
    <mergeCell ref="AH12:BB12"/>
    <mergeCell ref="A8:AA8"/>
    <mergeCell ref="AB8:AG8"/>
    <mergeCell ref="AH8:BB8"/>
    <mergeCell ref="BC8:BX8"/>
    <mergeCell ref="BY8:CN8"/>
    <mergeCell ref="AB16:AG16"/>
    <mergeCell ref="A13:AA13"/>
    <mergeCell ref="AB10:AG10"/>
    <mergeCell ref="AH10:BB10"/>
    <mergeCell ref="BC10:BX10"/>
    <mergeCell ref="AB17:AG17"/>
    <mergeCell ref="BC17:BX17"/>
    <mergeCell ref="BY17:CN17"/>
    <mergeCell ref="CO16:DD16"/>
    <mergeCell ref="CO15:DD15"/>
    <mergeCell ref="AH15:BB15"/>
    <mergeCell ref="CO17:DD17"/>
    <mergeCell ref="AH17:BB17"/>
    <mergeCell ref="AH16:BB16"/>
    <mergeCell ref="BC15:BX15"/>
    <mergeCell ref="O19:AH19"/>
    <mergeCell ref="O20:AH20"/>
    <mergeCell ref="AL19:BM19"/>
    <mergeCell ref="AL20:BM20"/>
    <mergeCell ref="A14:AA14"/>
    <mergeCell ref="AT23:BU23"/>
    <mergeCell ref="A15:AA15"/>
    <mergeCell ref="A16:AA16"/>
    <mergeCell ref="A17:AA17"/>
    <mergeCell ref="AB15:AG15"/>
    <mergeCell ref="S27:AL27"/>
    <mergeCell ref="I29:Z29"/>
    <mergeCell ref="AE29:AH29"/>
    <mergeCell ref="X24:AQ24"/>
    <mergeCell ref="AP27:BQ27"/>
    <mergeCell ref="AB12:AG12"/>
    <mergeCell ref="BC13:BX13"/>
    <mergeCell ref="AT24:BU24"/>
    <mergeCell ref="S26:AL26"/>
    <mergeCell ref="AP26:BQ26"/>
    <mergeCell ref="A29:B29"/>
    <mergeCell ref="C29:F29"/>
    <mergeCell ref="G29:H29"/>
    <mergeCell ref="AA29:AD29"/>
    <mergeCell ref="X23:AQ23"/>
    <mergeCell ref="AH4:BB4"/>
    <mergeCell ref="A10:AA10"/>
    <mergeCell ref="A9:AA9"/>
    <mergeCell ref="AB14:AG14"/>
    <mergeCell ref="AH14:BB14"/>
    <mergeCell ref="CO7:DD7"/>
    <mergeCell ref="A7:AA7"/>
    <mergeCell ref="A12:AA12"/>
    <mergeCell ref="BY10:CN10"/>
    <mergeCell ref="BY11:CN11"/>
    <mergeCell ref="BC5:BX5"/>
    <mergeCell ref="BY7:CN7"/>
    <mergeCell ref="A11:AA11"/>
    <mergeCell ref="BY5:CN5"/>
    <mergeCell ref="A6:AA6"/>
    <mergeCell ref="CO5:DD5"/>
    <mergeCell ref="BC6:BX6"/>
    <mergeCell ref="AH6:BB6"/>
    <mergeCell ref="A3:AA3"/>
    <mergeCell ref="A4:AA4"/>
    <mergeCell ref="BY6:CN6"/>
    <mergeCell ref="A5:AA5"/>
    <mergeCell ref="AH3:BB3"/>
    <mergeCell ref="CO6:DD6"/>
    <mergeCell ref="AH5:BB5"/>
    <mergeCell ref="AH9:BB9"/>
    <mergeCell ref="BC3:BX3"/>
    <mergeCell ref="BC9:BX9"/>
    <mergeCell ref="AB9:AG9"/>
    <mergeCell ref="BC4:BX4"/>
    <mergeCell ref="BY4:CN4"/>
    <mergeCell ref="AB6:AG6"/>
    <mergeCell ref="AB4:AG4"/>
    <mergeCell ref="AB5:AG5"/>
    <mergeCell ref="BY15:CN15"/>
    <mergeCell ref="AB7:AG7"/>
    <mergeCell ref="AH7:BB7"/>
    <mergeCell ref="BC7:BX7"/>
    <mergeCell ref="BC14:BX14"/>
    <mergeCell ref="BY3:CN3"/>
    <mergeCell ref="AB3:AG3"/>
    <mergeCell ref="AB11:AG11"/>
    <mergeCell ref="AH11:BB11"/>
    <mergeCell ref="BC11:BX11"/>
    <mergeCell ref="CO10:DD10"/>
    <mergeCell ref="CO13:DD13"/>
    <mergeCell ref="CO9:DD9"/>
    <mergeCell ref="BY9:CN9"/>
    <mergeCell ref="BY13:CN13"/>
    <mergeCell ref="A2:DD2"/>
    <mergeCell ref="CO3:DD3"/>
    <mergeCell ref="CO8:DD8"/>
    <mergeCell ref="CO4:DD4"/>
    <mergeCell ref="CO11:DD1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WEWERT</cp:lastModifiedBy>
  <cp:lastPrinted>2014-09-12T05:03:11Z</cp:lastPrinted>
  <dcterms:created xsi:type="dcterms:W3CDTF">2007-09-21T13:36:41Z</dcterms:created>
  <dcterms:modified xsi:type="dcterms:W3CDTF">2015-08-06T05:13:02Z</dcterms:modified>
  <cp:category/>
  <cp:version/>
  <cp:contentType/>
  <cp:contentStatus/>
</cp:coreProperties>
</file>