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10920" activeTab="2"/>
  </bookViews>
  <sheets>
    <sheet name="стр.1" sheetId="1" r:id="rId1"/>
    <sheet name="стр.2" sheetId="2" r:id="rId2"/>
    <sheet name="стр.3" sheetId="3" r:id="rId3"/>
  </sheets>
  <definedNames>
    <definedName name="_xlnm.Print_Area" localSheetId="0">'стр.1'!$A$1:$DD$69</definedName>
    <definedName name="_xlnm.Print_Area" localSheetId="1">'стр.2'!$A$1:$DD$96</definedName>
    <definedName name="_xlnm.Print_Area" localSheetId="2">'стр.3'!$A$1:$DD$32</definedName>
  </definedNames>
  <calcPr fullCalcOnLoad="1"/>
</workbook>
</file>

<file path=xl/sharedStrings.xml><?xml version="1.0" encoding="utf-8"?>
<sst xmlns="http://schemas.openxmlformats.org/spreadsheetml/2006/main" count="628" uniqueCount="349">
  <si>
    <t>Наименование показателя</t>
  </si>
  <si>
    <t>Код стро-ки</t>
  </si>
  <si>
    <t>Исполнено</t>
  </si>
  <si>
    <t>Неисполненные назначения</t>
  </si>
  <si>
    <t>в том числе:</t>
  </si>
  <si>
    <t>010</t>
  </si>
  <si>
    <t>х</t>
  </si>
  <si>
    <t>КОДЫ</t>
  </si>
  <si>
    <t>Дата</t>
  </si>
  <si>
    <t>по ОКПО</t>
  </si>
  <si>
    <t>383</t>
  </si>
  <si>
    <t>Наименование публично-правового образования</t>
  </si>
  <si>
    <t xml:space="preserve">на 1 </t>
  </si>
  <si>
    <t xml:space="preserve"> г.</t>
  </si>
  <si>
    <t>200</t>
  </si>
  <si>
    <t>450</t>
  </si>
  <si>
    <t>520</t>
  </si>
  <si>
    <t>700</t>
  </si>
  <si>
    <t>710</t>
  </si>
  <si>
    <t>720</t>
  </si>
  <si>
    <t>Руководитель</t>
  </si>
  <si>
    <t>(подпись)</t>
  </si>
  <si>
    <t>(расшифровка подписи)</t>
  </si>
  <si>
    <t>"</t>
  </si>
  <si>
    <t>Руководитель финансово-</t>
  </si>
  <si>
    <t>экономической службы</t>
  </si>
  <si>
    <t>ОТЧЕТ ОБ ИСПОЛНЕНИИ БЮДЖЕТА</t>
  </si>
  <si>
    <t>0503117</t>
  </si>
  <si>
    <t>1. Доходы бюджета</t>
  </si>
  <si>
    <t>Доходы бюджета - всего</t>
  </si>
  <si>
    <t>Форма 0503117 с. 2</t>
  </si>
  <si>
    <t xml:space="preserve"> 2. Расходы бюджета</t>
  </si>
  <si>
    <t>Расходы бюджета - всего</t>
  </si>
  <si>
    <t>Форма 0503117 с. 3</t>
  </si>
  <si>
    <t>500</t>
  </si>
  <si>
    <t>Главный бухгалтер</t>
  </si>
  <si>
    <t>Результат исполнения бюджета (дефицит/профицит)</t>
  </si>
  <si>
    <t>Периодичность: месячная</t>
  </si>
  <si>
    <t xml:space="preserve">Единица измерения: руб. </t>
  </si>
  <si>
    <t>Утвержденные бюджетные 
назначения</t>
  </si>
  <si>
    <t>Утвержденные 
бюджетные 
назначения</t>
  </si>
  <si>
    <t>Глава по БК</t>
  </si>
  <si>
    <t>Наименование</t>
  </si>
  <si>
    <t>финансового органа</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</si>
  <si>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</si>
  <si>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</si>
  <si>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</si>
  <si>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 xml:space="preserve">  3. Источники финансирования дефицита бюджета</t>
  </si>
  <si>
    <t>Источники финансирования дефицита бюджета - всего</t>
  </si>
  <si>
    <t>Х</t>
  </si>
  <si>
    <t>Форма по ОКУД</t>
  </si>
  <si>
    <t>Администрация Казансколопатинского сельского поселения</t>
  </si>
  <si>
    <t>79220169</t>
  </si>
  <si>
    <t>951</t>
  </si>
  <si>
    <t>НАЛОГОВЫЕ И НЕНАЛОГОВЫЕ ДОХОДЫ</t>
  </si>
  <si>
    <t>НАЛОГИ НА ПРИБЫЛЬ, ДОХОДЫ</t>
  </si>
  <si>
    <t>Налог на доходы физических лиц</t>
  </si>
  <si>
    <t>НАЛОГИ НА СОВОКУПНЫЙ ДОХОД</t>
  </si>
  <si>
    <t>Единый сельскохозяйственный налог</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</si>
  <si>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</si>
  <si>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</si>
  <si>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</si>
  <si>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</si>
  <si>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</si>
  <si>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</si>
  <si>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</si>
  <si>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</si>
  <si>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</si>
  <si>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</si>
  <si>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</si>
  <si>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ШТРАФЫ, САНКЦИИ, ВОЗМЕЩЕНИЕ УЩЕРБА</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</si>
  <si>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</si>
  <si>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</si>
  <si>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</si>
  <si>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</si>
  <si>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</si>
  <si>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</si>
  <si>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</si>
  <si>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</si>
  <si>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</si>
  <si>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Субвенции местным бюджетам на выполнение передаваемых полномочий субъектов Российской Федерации</t>
  </si>
  <si>
    <t>Иные межбюджетные трансферты</t>
  </si>
  <si>
    <t>000 1 00 00000 00 0000 000</t>
  </si>
  <si>
    <t>000 1 01 00000 00 0000 000</t>
  </si>
  <si>
    <t>000 1 01 02000 01 0000 110</t>
  </si>
  <si>
    <t>000 1 01 02010 01 0000 110</t>
  </si>
  <si>
    <t>000 1 05 00000 00 0000 000</t>
  </si>
  <si>
    <t>000 1 05 03010 01 0000 110</t>
  </si>
  <si>
    <t>000 1 06 00000 00 0000 000</t>
  </si>
  <si>
    <t>000 1 06 01030 10 0000 110</t>
  </si>
  <si>
    <t>000 1 06 01000 00 0000 110</t>
  </si>
  <si>
    <t>000 1 06 06000 00 0000 110</t>
  </si>
  <si>
    <t>000 1 08 00000 00 0000 000</t>
  </si>
  <si>
    <t>000 1 08 04000 01 0000 110</t>
  </si>
  <si>
    <t>000 1 08 04020 01 0000 110</t>
  </si>
  <si>
    <t>000 1 11 00000 00 0000 000</t>
  </si>
  <si>
    <t>000 1 11 05000 00 0000 120</t>
  </si>
  <si>
    <t>000 1 11 05020 00 0000 120</t>
  </si>
  <si>
    <t>000 1 11 05025 10 0000 120</t>
  </si>
  <si>
    <t>000 1 11 05030 00 0000 120</t>
  </si>
  <si>
    <t>000 1 11 05035 10 0000 120</t>
  </si>
  <si>
    <t>000 1 16 00000 00 0000 000</t>
  </si>
  <si>
    <t>000 1 16 51000 02 0000 140</t>
  </si>
  <si>
    <t>000 1 16 51040 02 0000 140</t>
  </si>
  <si>
    <t>000 2 00 00000 00 0000 000</t>
  </si>
  <si>
    <t>000 2 02 00000 00 0000 000</t>
  </si>
  <si>
    <t>000 2 02 01000 00 0000 151</t>
  </si>
  <si>
    <t>000 2 02 01001 00 0000 151</t>
  </si>
  <si>
    <t>000 2 02 01001 10 0000 151</t>
  </si>
  <si>
    <t>000 2 02 03000 00 0000 151</t>
  </si>
  <si>
    <t>-</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</si>
  <si>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</si>
  <si>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</si>
  <si>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Прочая закупка товаров, работ и услуг для государственных (муниципальных) нужд</t>
  </si>
  <si>
    <t>Другие общегосударственные вопросы</t>
  </si>
  <si>
    <t>Национальная оборона</t>
  </si>
  <si>
    <t>Мобилизационная и вневойсковая подготовка</t>
  </si>
  <si>
    <t>Национальная экономика</t>
  </si>
  <si>
    <t>Дорожное хозяйство (дорожные фонды)</t>
  </si>
  <si>
    <t>Жилищно-коммунальное хозяйство</t>
  </si>
  <si>
    <t>Благоустройство</t>
  </si>
  <si>
    <t>Культура, кинематография</t>
  </si>
  <si>
    <t>Культура</t>
  </si>
  <si>
    <t>Пенсионное обеспечение</t>
  </si>
  <si>
    <t>951 0000 0000000 000 000</t>
  </si>
  <si>
    <t>951 0100 0000000 000 000</t>
  </si>
  <si>
    <t>951 0104 0000000 000 000</t>
  </si>
  <si>
    <t>951 0113 0000000 000 000</t>
  </si>
  <si>
    <t>951 0200 0000000 000 000</t>
  </si>
  <si>
    <t>951 0300 0000000 000 000</t>
  </si>
  <si>
    <t>951 0409 0000000 000 000</t>
  </si>
  <si>
    <t>951 0500 0000000 000 000</t>
  </si>
  <si>
    <t>951 0503 0000000 000 000</t>
  </si>
  <si>
    <t>951 0800 0000000 000 000</t>
  </si>
  <si>
    <t>951 0801 0000000 000 000</t>
  </si>
  <si>
    <t>951 1001 0000000 000 000</t>
  </si>
  <si>
    <t xml:space="preserve">Изменение остатков средств </t>
  </si>
  <si>
    <t>Изменение остатков средств на счетах по учету средств бюджета</t>
  </si>
  <si>
    <t>951 01 00 00 00 00 0000 000</t>
  </si>
  <si>
    <t>951 01 05 00 00 00 0000 000</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</si>
  <si>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</si>
  <si>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</si>
  <si>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</si>
  <si>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</si>
  <si>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</si>
  <si>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</si>
  <si>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951 01 05 00 00 00 0000 500</t>
  </si>
  <si>
    <t>951 01 05 02 00 00 0000 500</t>
  </si>
  <si>
    <t>951 01 05 02 01 00 0000 510</t>
  </si>
  <si>
    <t>951 01 05 02 01 10 0000 510</t>
  </si>
  <si>
    <t>951 01 05 00 00 00 0000 600</t>
  </si>
  <si>
    <t>951 01 05 02 00 00 0000 600</t>
  </si>
  <si>
    <t>951 01 05 02 01 00 0000 610</t>
  </si>
  <si>
    <t>951 01 05 02 01 10 0000 610</t>
  </si>
  <si>
    <t>Р.А. Шурупов</t>
  </si>
  <si>
    <t>Е.В. Панферова</t>
  </si>
  <si>
    <t>Казансколопатинское сельское поселение</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</si>
  <si>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</si>
  <si>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000 1 05 03000 01 0000 110</t>
  </si>
  <si>
    <t>Иные выплаты персоналу государственных (муниципальных) органов, за исключением фонда оплаты труда</t>
  </si>
  <si>
    <t>951 0104 8910000 000 000</t>
  </si>
  <si>
    <t>Прочая закупка товаров, работ и услуг для обеспечения государственных (муниципальных) нужд</t>
  </si>
  <si>
    <t>951 0113 0810000 000 000</t>
  </si>
  <si>
    <t>951 0409 0610000 000 000</t>
  </si>
  <si>
    <t>951 0503 0220000 000 000</t>
  </si>
  <si>
    <t>951 0801 0510000 000 000</t>
  </si>
  <si>
    <t>951 1001 0110000 000 000</t>
  </si>
  <si>
    <t>Пособия, компенсации и иные социальные выплаты гражданам, кроме публичных нормативных обязательств</t>
  </si>
  <si>
    <t>по ОКТМО</t>
  </si>
  <si>
    <t>60608413</t>
  </si>
  <si>
    <t>Резервные фонды</t>
  </si>
  <si>
    <t>951 0111 0000000 000 000</t>
  </si>
  <si>
    <t>951 0111 9910000 000 000</t>
  </si>
  <si>
    <t>Резервные средства</t>
  </si>
  <si>
    <t>951 0113 0310000 000 000</t>
  </si>
  <si>
    <t>951 0203 8990000 000 000</t>
  </si>
  <si>
    <t>Земельный налог с организаций</t>
  </si>
  <si>
    <t>Земельный налог с организаций, обладающих земельным участком, расположенным в границах сельских поселений</t>
  </si>
  <si>
    <t>000 1 06 06033 10 0000 110</t>
  </si>
  <si>
    <t>Земельный налог с физических лиц</t>
  </si>
  <si>
    <t>000 1 06 06040 00 0000 110</t>
  </si>
  <si>
    <t>Земельный налог с физических лиц, обладающих земельным участком, расположенным в границах сельских поселений</t>
  </si>
  <si>
    <t>000 1 06 06043 10 0000 110</t>
  </si>
  <si>
    <t>Доходы, получаемые в виде арендной платы за земели после разграничения государственнаой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</si>
  <si>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на земли, находящиеся в собственности поселения (за исключением земельных участков муниципальных бюджетных и автономных учреждений)</t>
  </si>
  <si>
    <t>увеличение остатков средств бюджетов</t>
  </si>
  <si>
    <t>уменьшение остатков средств, бюджетов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</si>
  <si>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</si>
  <si>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</si>
  <si>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000 2 02 04000 00 0000 151</t>
  </si>
  <si>
    <t>Прочие межбюджетные трансферты, передаваемые бюджетам</t>
  </si>
  <si>
    <t>000 2 02 04999 00 000 151</t>
  </si>
  <si>
    <t>Прочие межбюджетные трансферты, передаваемые бюджетам сельских поселений</t>
  </si>
  <si>
    <t>000 2 02 049991 00 000 151</t>
  </si>
  <si>
    <t>Н.С. Зеленькова</t>
  </si>
  <si>
    <t xml:space="preserve"> </t>
  </si>
  <si>
    <t>951 0104 8900000 000 000</t>
  </si>
  <si>
    <t>Непрограммные расходы органов местного самоуправления Казансколопатинского сельского поселения</t>
  </si>
  <si>
    <t>951 0111 99000000 000 000</t>
  </si>
  <si>
    <t>951 0113 0300000 000 000</t>
  </si>
  <si>
    <t>951 0113 0800000 000 000</t>
  </si>
  <si>
    <t xml:space="preserve">951 0409 0600000 000 000 </t>
  </si>
  <si>
    <t>951 0503 0200000 000 000</t>
  </si>
  <si>
    <t>951 0801 0500000 000 000</t>
  </si>
  <si>
    <t>951 1001 0100000 000 000</t>
  </si>
  <si>
    <t>000 1 06 06030 00 0000 110</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</si>
  <si>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</si>
  <si>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951 0104 8910110 121 000</t>
  </si>
  <si>
    <t>951 0104 8910110 122 000</t>
  </si>
  <si>
    <t>951 0104 8910110 129 000</t>
  </si>
  <si>
    <t>951 0104 8910190 244 000</t>
  </si>
  <si>
    <t>951 0104 8910190 851 000</t>
  </si>
  <si>
    <t>951 0104 8910190 852 000</t>
  </si>
  <si>
    <t>951 0104 8910190 853 000</t>
  </si>
  <si>
    <t>Уплата иных платежей</t>
  </si>
  <si>
    <t>951 0104 8992390 244 000</t>
  </si>
  <si>
    <t>951 0113 0319990 244 200</t>
  </si>
  <si>
    <t>951 0113 0319990 000 000</t>
  </si>
  <si>
    <t>951 0113 0817170 000 000</t>
  </si>
  <si>
    <t>951 0113 9997230 000 000</t>
  </si>
  <si>
    <t>951 0113 9997230 244 000</t>
  </si>
  <si>
    <t>951 0113 9999990 000 000</t>
  </si>
  <si>
    <t>951 0113 9999990 852 000</t>
  </si>
  <si>
    <t>Упалата прочих налогов, сборов и иных платежей</t>
  </si>
  <si>
    <t>951 0113 9999990 853 000</t>
  </si>
  <si>
    <t xml:space="preserve">951 0203 0000000 000 000 </t>
  </si>
  <si>
    <t xml:space="preserve">951 0203 8900000 000 000 </t>
  </si>
  <si>
    <t>951 0203 8991180 000 000</t>
  </si>
  <si>
    <t>951 0203 8991180 121 000</t>
  </si>
  <si>
    <t>951 0203 8991180 129 000</t>
  </si>
  <si>
    <t xml:space="preserve">951 0400 0000000 000 000 </t>
  </si>
  <si>
    <t>Социальная политика</t>
  </si>
  <si>
    <t>951 1001 0110010 000 000</t>
  </si>
  <si>
    <t>951 1001 0110010 321 000</t>
  </si>
  <si>
    <t>951 0104 8990072 390 000</t>
  </si>
  <si>
    <t>Расходы на осуществление полномочий по определению в соответствии с частью 1 статьи 11.2 Областного закона от 25 октября 2002 года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обеспечения деятельности аппарата Администрации Казансколопатинского сельского поселения(Иные закупки товаров,работ и услуг для обеспечения ггосударственных (муниципальных)нужд)</t>
  </si>
  <si>
    <t>Финансовое обеспечение непредвиденных расходов</t>
  </si>
  <si>
    <t>Муниципальная программа Казансколопатинского сельского поселения "Социальная поддержка граждан"</t>
  </si>
  <si>
    <t>Подпрограмма "Социальная поддержка отдельных категорий граждан"</t>
  </si>
  <si>
    <t>Образование</t>
  </si>
  <si>
    <t xml:space="preserve">951 0700 0000000 000 000 </t>
  </si>
  <si>
    <t>Профессиональная подготовка,переподготовка и повышение квалификации</t>
  </si>
  <si>
    <t xml:space="preserve">951 0705 0000000 000 000 </t>
  </si>
  <si>
    <t>Муниципальная программа Казансколопатинского сельского поселения "Муниципальная политика"</t>
  </si>
  <si>
    <t xml:space="preserve">951 0705 08000000 000 000 </t>
  </si>
  <si>
    <t xml:space="preserve">951 0705 0810000 000 000 </t>
  </si>
  <si>
    <t>951 0705 0810027 160 000</t>
  </si>
  <si>
    <t>Муниципальная программа Казансколопатинского сельского поселения "Развитие культуры и туризма"</t>
  </si>
  <si>
    <t>Подпрограмма "Развитие культуры"</t>
  </si>
  <si>
    <t>Резервный фонд Администрации Казансколопатинского сельского поселения на финансовое обеспечение непредвиденных расходов в рамках непрограммных расходов органов местного самоуправления Казансколопатинского сельского поселения</t>
  </si>
  <si>
    <t>951 0111 9910100 870 000</t>
  </si>
  <si>
    <t>Муниципальная программа Казансколопатинского сельского поселения "Обеспечение общественного порядка и продиводействие преступности"</t>
  </si>
  <si>
    <t>Подпрограмма "Укрепление общественного порядка"</t>
  </si>
  <si>
    <t>Реализация направления расходов в рамках подпрограммы "Укрепление общественного порядка"муниципальной программы Казансколопатинского сельского поселения "Обеспечение общественного порядка и противодействие прступности"</t>
  </si>
  <si>
    <t>Подпрограмма "Развитие муниципального управления и муниципальной службы в Казансколопатинском сельском поселении"</t>
  </si>
  <si>
    <t>Официальная публикация нормативно-правовых актов Казансколопатинского сельского поселения, проектов правовых актов Казансколопатинского сельского поселения и иных информационных материалов в рамках подпрограммы "Развитие муниципального управления и муниципальной службы в Казансколопатинском сельском поселении" муниципальной программы Казансколопатинского сельского поселения "муниципальная политика"</t>
  </si>
  <si>
    <t>Оценка муниципального имущества, признание прав и регулирование отношений по муниципальной собственности Казансколопатинского сельского поселения в рамках непрограммных расходов Администрации Казансколопатинского сельского поселения</t>
  </si>
  <si>
    <t xml:space="preserve">Реализация направления расходов в рамках непрограммных расходов Администрации Казансколопатинского сельского поселения </t>
  </si>
  <si>
    <t>17</t>
  </si>
  <si>
    <t>Налог на доходы лиц с доходов,полученных физическими лицами в соответствии со статьей 228 Налогового Кодекса Российской Федерации</t>
  </si>
  <si>
    <t>000 1 01 02030 01 0000 110</t>
  </si>
  <si>
    <t>ДОХОДЫ ОТ ОКАЗАНИЯ ПЛАТНЫХ УСЛУГ (РАБОТ) И КОМПЕНСАЦИИ ЗАТРАТ ГОСУДАРСТВА</t>
  </si>
  <si>
    <t>000 1 13 00000 00 0000 000</t>
  </si>
  <si>
    <t>Доходы от компенсации затрат государства</t>
  </si>
  <si>
    <t>000 1 13 02000 00 0000 130</t>
  </si>
  <si>
    <t>Доходы, поступившие в порядке возмещения расходов, понесенных в связи с эксплуатацией имущества</t>
  </si>
  <si>
    <t>000 1 13 02060 00 0000 130</t>
  </si>
  <si>
    <t>Доходы, поступившие в порядке возмещения расходов, понесенных в связи с эксплуатацией имущества сельских поселений</t>
  </si>
  <si>
    <t>000 1 13 02065 10 0000 130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</si>
  <si>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</si>
  <si>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</si>
  <si>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t>
  </si>
  <si>
    <t>000 1 14 06000 00 0000 430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</si>
  <si>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</si>
  <si>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000 1 14 06020 00 0000 430</t>
  </si>
  <si>
    <t>Доходы от продажи земельных участков, находящихся в собственности сельских поселений (за исключением земельных участков муниципальных,бюджетных и автономных учреждений)</t>
  </si>
  <si>
    <t>000 1 14 06025 10 0000 430</t>
  </si>
  <si>
    <t>ПРОЧИЕ НАЛОГОВЫЕ ДОХОДЫ</t>
  </si>
  <si>
    <t>000 1 17 00000 00 0000 000</t>
  </si>
  <si>
    <t>Невыесненные поступления</t>
  </si>
  <si>
    <t>000 1 17 01000 00 0000 180</t>
  </si>
  <si>
    <t>Невыесненные поступления зачисляемые в бюджеты сельских поселений</t>
  </si>
  <si>
    <t>000 1 17 01050 10 0000 180</t>
  </si>
  <si>
    <t>000 2 02 30024 00 0000 151</t>
  </si>
  <si>
    <t>Субвенции бюджетам сельских  поселений на выполнение передаваемых полномочий субъектов Российской Федерации</t>
  </si>
  <si>
    <t>000 2 02 30024 10 0000 151</t>
  </si>
  <si>
    <t>Субвенции бюджетам сельских поселений на осуществление первичного воинского учета на территориях, где отсутствуют военные комиссариаты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</si>
  <si>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</si>
  <si>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000 2 02 40014 00 0000 15</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</si>
  <si>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</si>
  <si>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000 2 02 40014 10 0000 151</t>
  </si>
  <si>
    <t>Обеспечение деятельности Администрации Казансколопатинского сельского поселения</t>
  </si>
  <si>
    <t>Расходы на выплаты по оплате труда работников Администрации Казансколопатинского сельского поселения в рамках обеспечения деятельности Администрации Казансколопатинского сельского поселения</t>
  </si>
  <si>
    <t xml:space="preserve">951 0104 8910000 110 000 </t>
  </si>
  <si>
    <t xml:space="preserve">Фонд оплаты труда государственных (муниципальных) органов </t>
  </si>
  <si>
    <t>Уплата налога на имущество организаций и земельного налога</t>
  </si>
  <si>
    <t>Уплата налогов, сборов и иных платежей</t>
  </si>
  <si>
    <t>Иные непрограммные мероприятия</t>
  </si>
  <si>
    <t>951 0104 8990000 000 000</t>
  </si>
  <si>
    <t>951 0111 9910090 100 000</t>
  </si>
  <si>
    <t>951 0113 0817170 244 000</t>
  </si>
  <si>
    <t>951 0113 9999990 851 000</t>
  </si>
  <si>
    <t>Расходы на осуществление воинского учета на территориях, где отсутствуют военные комиссариаты по иным непрограммным мероприятиям в рамках обеспечения деятельности Администрации Казансколопатинского сельского поселения</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</si>
  <si>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</si>
  <si>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</si>
  <si>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951 0314 0000000 000 000</t>
  </si>
  <si>
    <t>Муниципальная программа Казансколопатинского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</si>
  <si>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951 0314 0400000 000 000</t>
  </si>
  <si>
    <t>Подпрограмма "Пожарная безопасность"</t>
  </si>
  <si>
    <t>951 0314 0410000 000 000</t>
  </si>
  <si>
    <t>Мероприятия по обеспечению пожарной безопасности в рамках подпрограммы "Защита от чрезвычайных ситуаций" муниципальной программы "Защита населения и территории от чрезвычайныхситуаций, обеспечение пожарной безопасности и безопасности людей на водных объектах"</t>
  </si>
  <si>
    <t>951 0314 0410027 060 000</t>
  </si>
  <si>
    <t>951 0314 0410027 060 244</t>
  </si>
  <si>
    <t>Муниципальная программа Казансколопатинского сельского поселения "Развитие транспортной системы"</t>
  </si>
  <si>
    <t>Подпрограмма "Развитие сети автомобильных дорог в Казансколопатинском сельском поселении"</t>
  </si>
  <si>
    <t>Расходы на содержание автомобильных дорог внутрипоселкового значения и искуственных сооружений на них в ррамках подпрограммы "Развитие сети внутрипоселковых автомобильных дорог в Казансколопатинском сельском поселении" муниципальной программы "Развитие транспортной системы"</t>
  </si>
  <si>
    <t>951 0409 0610027 090 000</t>
  </si>
  <si>
    <t>951 0409 0610027 090 244</t>
  </si>
  <si>
    <t>Расходы на предоставление иных межбюджетных трансфертов бюджету Верхнедонского района по соглашениям на увеличение бюджетных ассигнований дорожного фонда Верхнедонского района, направленных на решение вопросов дорожной деятельности на территории Казансколопатинского сельского поселения, передающего средства в рамках подпрограммы "Развитие сети автомобильных дорог в Казансколопатинском сельском поселении" муниципальной программы "Развитие транспортной системы"</t>
  </si>
  <si>
    <t>951 0409 0610085 020 000</t>
  </si>
  <si>
    <t>951 0409 0610085 020 540</t>
  </si>
  <si>
    <t>Муниципальная программа Казансколопатинского сельского поселения "Обеспечение качественными жилищно-коммунальными услугами населения Казансколопатинского сельского поселения"</t>
  </si>
  <si>
    <t>Подпрограмма "Благоустройство"</t>
  </si>
  <si>
    <t>Расходы на содержание уличного освещения в рамках подпрограммы "Благоустройство" муниципальной программы Казансколопатинскогот сельского поселения "Обеспечение качественными жилищно-коммунальными услугами населения Казансколопатинского сельского поселения"</t>
  </si>
  <si>
    <t>951 0503 0720027 150 000</t>
  </si>
  <si>
    <t>951 0503 0720027 150 244</t>
  </si>
  <si>
    <t>Расходы на содержание мест захоронения в рамках подпрограммы "Благоустройство" муниципальной программы Казансколопатинского сельского поселения "Обеспечение качественными жилищно-коммунальными услугами населения Казансколопатинского сельского поселения"</t>
  </si>
  <si>
    <t xml:space="preserve">951 0503 0220099 990 000 </t>
  </si>
  <si>
    <t>951 0503 0220099 990 244</t>
  </si>
  <si>
    <t xml:space="preserve">951 0503 0220027 030 000 </t>
  </si>
  <si>
    <t>951 0503 0220027 030 244</t>
  </si>
  <si>
    <t>Мероприятия по замене ламп накаливания и других неэффективных элементов систем освещения, в том числе светильников, на энергосберегающие(в том числе не менее 30 процентов от объема на основе светодиодов) в рамках подпрограммы "Энергосбережение и повышение энергетической эффективности"</t>
  </si>
  <si>
    <t>951 0503 0710027 130 000</t>
  </si>
  <si>
    <t>951 0503 0710027 130 244</t>
  </si>
  <si>
    <t>Расходы на реализацию индивидуального обучения муниципальных служащих в рамках подпрограммы "Развитие муниципального управления и муниципальной службы в Казансколопатинском  сельском поселении" муниципальной программы "Муниципальная политика"</t>
  </si>
  <si>
    <t xml:space="preserve">951 0705 0810027 160 244 </t>
  </si>
  <si>
    <t>Расходы на предоставление межбюджетных трансфертов на осуществление полномочий на создание условий для организации досуга и обеспечение жителей поселения услугами организаций культуры в рамках подпрограммы "Развитие культуры и туризма"муниципальной программы Казансколопатинского сельского поселения "Развитие культуры и туризма"</t>
  </si>
  <si>
    <t>951 0801 0510085 010 000</t>
  </si>
  <si>
    <t>951 0801 0510085 010 540</t>
  </si>
  <si>
    <t>Расходы на софинансирование повышения заработной платы работникам муниципальных учреждений культуры в рамках подпрограммы "Развитие культуры и туризма" муниципальной программы Казансколопатинского сельского поселения "Развитие культуры"</t>
  </si>
  <si>
    <t>951 0801 05100S3 850 000</t>
  </si>
  <si>
    <t>951 0801 05100S3 850 540</t>
  </si>
  <si>
    <t>951 1000 0000000 000 000</t>
  </si>
  <si>
    <t>Выплата муниципальной пенсии за выслугу лет лицам, замещавшим муниципальные должности и должности муниципальной службы в рамках подпрограммы "Социальная поддержка отдельных категорий граждан" муниципальной подпрограммы Казансколопатинского сельского поселения "Социальная политика граждан"</t>
  </si>
  <si>
    <t>000 2 02 35118 00 0000 151</t>
  </si>
  <si>
    <t>000 2 02 35118 10 0000 151</t>
  </si>
  <si>
    <t>октября</t>
  </si>
  <si>
    <t>01.10.2017</t>
  </si>
  <si>
    <t>03</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</si>
</sst>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 numFmtId="185" formatCode="#,##0.00&quot;р.&quot;"/>
  </numFmts>
  <fonts count="53">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7"/>
      <name val="Arial"/>
      <family val="2"/>
    </font>
    <font>
      <sz val="10"/>
      <color indexed="8"/>
      <name val="MS Sans Serif"/>
      <family val="2"/>
    </font>
    <font>
      <sz val="8"/>
      <name val="Arial Cyr"/>
      <family val="0"/>
    </font>
    <font>
      <sz val="8"/>
      <color indexed="8"/>
      <name val="Arial Cyr"/>
      <family val="0"/>
    </font>
    <font>
      <b/>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Arial Cyr"/>
      <family val="0"/>
    </font>
    <font>
      <sz val="8"/>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Arial Cyr"/>
      <family val="0"/>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thin"/>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color indexed="63"/>
      </right>
      <top style="thin"/>
      <bottom style="hair"/>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style="medium"/>
      <right>
        <color indexed="63"/>
      </right>
      <top style="thin"/>
      <bottom>
        <color indexed="63"/>
      </bottom>
    </border>
    <border>
      <left style="medium"/>
      <right>
        <color indexed="63"/>
      </right>
      <top style="thin"/>
      <bottom style="thin"/>
    </border>
    <border>
      <left style="medium"/>
      <right>
        <color indexed="63"/>
      </right>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hair"/>
    </border>
    <border>
      <left style="thin"/>
      <right style="thin"/>
      <top style="medium"/>
      <bottom style="medium"/>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style="hair"/>
      <bottom style="hair"/>
    </border>
    <border>
      <left>
        <color indexed="63"/>
      </left>
      <right style="medium"/>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hair"/>
      <bottom>
        <color indexed="63"/>
      </bottom>
    </border>
    <border>
      <left>
        <color indexed="63"/>
      </left>
      <right style="medium"/>
      <top style="hair"/>
      <bottom>
        <color indexed="63"/>
      </bottom>
    </border>
    <border>
      <left style="thin"/>
      <right style="thin"/>
      <top>
        <color indexed="63"/>
      </top>
      <bottom style="thin"/>
    </border>
    <border>
      <left>
        <color indexed="63"/>
      </left>
      <right>
        <color indexed="63"/>
      </right>
      <top>
        <color indexed="63"/>
      </top>
      <bottom style="hair"/>
    </border>
    <border>
      <left>
        <color indexed="63"/>
      </left>
      <right style="medium"/>
      <top>
        <color indexed="63"/>
      </top>
      <bottom style="hair"/>
    </border>
    <border>
      <left style="thin"/>
      <right style="thin"/>
      <top style="thin"/>
      <bottom>
        <color indexed="63"/>
      </bottom>
    </border>
    <border>
      <left style="thin"/>
      <right>
        <color indexed="63"/>
      </right>
      <top style="thin"/>
      <bottom>
        <color indexed="63"/>
      </bottom>
    </border>
    <border>
      <left>
        <color indexed="63"/>
      </left>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medium"/>
      <top style="thin"/>
      <bottom>
        <color indexed="63"/>
      </bottom>
    </border>
    <border>
      <left style="thin"/>
      <right>
        <color indexed="63"/>
      </right>
      <top style="hair"/>
      <bottom style="hair"/>
    </border>
    <border>
      <left>
        <color indexed="63"/>
      </left>
      <right>
        <color indexed="63"/>
      </right>
      <top style="hair"/>
      <bottom style="thin"/>
    </border>
    <border>
      <left>
        <color indexed="63"/>
      </left>
      <right style="medium"/>
      <top style="hair"/>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thin"/>
      <bottom>
        <color indexed="63"/>
      </bottom>
    </border>
    <border>
      <left style="medium"/>
      <right>
        <color indexed="63"/>
      </right>
      <top style="medium"/>
      <bottom style="mediu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hair"/>
    </border>
    <border>
      <left style="thin"/>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style="thin"/>
      <right style="medium"/>
      <top style="medium"/>
      <bottom style="medium"/>
    </border>
    <border>
      <left style="medium"/>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7" fillId="0" borderId="0">
      <alignment/>
      <protection/>
    </xf>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22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1" fillId="0" borderId="0" xfId="0" applyFont="1" applyBorder="1" applyAlignment="1">
      <alignment/>
    </xf>
    <xf numFmtId="0" fontId="5" fillId="0" borderId="0" xfId="0" applyFont="1" applyAlignment="1">
      <alignment/>
    </xf>
    <xf numFmtId="0" fontId="2"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5" fillId="0" borderId="0" xfId="0" applyFont="1" applyAlignment="1">
      <alignment horizontal="center" vertical="top"/>
    </xf>
    <xf numFmtId="0" fontId="2" fillId="0" borderId="0" xfId="0" applyFont="1" applyAlignment="1">
      <alignment vertical="top"/>
    </xf>
    <xf numFmtId="0" fontId="2" fillId="0" borderId="15" xfId="0" applyFont="1" applyBorder="1" applyAlignment="1">
      <alignment/>
    </xf>
    <xf numFmtId="0" fontId="1" fillId="0" borderId="0" xfId="0" applyFont="1" applyAlignment="1">
      <alignment vertical="top"/>
    </xf>
    <xf numFmtId="0" fontId="1" fillId="0" borderId="16" xfId="0" applyFont="1" applyBorder="1" applyAlignment="1">
      <alignment/>
    </xf>
    <xf numFmtId="0" fontId="1" fillId="0" borderId="17" xfId="0" applyFont="1" applyBorder="1" applyAlignment="1">
      <alignment/>
    </xf>
    <xf numFmtId="0" fontId="2" fillId="0" borderId="0" xfId="0" applyFont="1" applyBorder="1" applyAlignment="1">
      <alignment horizontal="left"/>
    </xf>
    <xf numFmtId="0" fontId="1" fillId="0" borderId="0" xfId="0" applyFont="1" applyAlignment="1">
      <alignment/>
    </xf>
    <xf numFmtId="0" fontId="2" fillId="0" borderId="0" xfId="0" applyFont="1" applyAlignment="1">
      <alignment horizontal="center" vertical="top"/>
    </xf>
    <xf numFmtId="0" fontId="1" fillId="0" borderId="0" xfId="0" applyFont="1" applyAlignment="1">
      <alignment vertical="center"/>
    </xf>
    <xf numFmtId="4" fontId="1" fillId="0" borderId="0" xfId="0" applyNumberFormat="1" applyFont="1" applyAlignment="1">
      <alignment/>
    </xf>
    <xf numFmtId="4" fontId="8" fillId="0" borderId="18" xfId="0" applyNumberFormat="1" applyFont="1" applyBorder="1" applyAlignment="1">
      <alignment horizontal="right"/>
    </xf>
    <xf numFmtId="4" fontId="8" fillId="0" borderId="19" xfId="0" applyNumberFormat="1" applyFont="1" applyBorder="1" applyAlignment="1">
      <alignment horizontal="right"/>
    </xf>
    <xf numFmtId="49" fontId="2" fillId="0" borderId="20" xfId="0" applyNumberFormat="1" applyFont="1" applyBorder="1" applyAlignment="1">
      <alignment/>
    </xf>
    <xf numFmtId="49" fontId="2" fillId="0" borderId="21" xfId="0" applyNumberFormat="1" applyFont="1" applyBorder="1" applyAlignment="1">
      <alignment/>
    </xf>
    <xf numFmtId="49" fontId="2" fillId="0" borderId="22" xfId="0" applyNumberFormat="1" applyFont="1" applyBorder="1" applyAlignment="1">
      <alignment/>
    </xf>
    <xf numFmtId="49" fontId="2" fillId="0" borderId="18" xfId="0" applyNumberFormat="1" applyFont="1" applyBorder="1" applyAlignment="1">
      <alignment horizontal="center"/>
    </xf>
    <xf numFmtId="49" fontId="2" fillId="0" borderId="19" xfId="0" applyNumberFormat="1" applyFont="1" applyBorder="1" applyAlignment="1">
      <alignment horizontal="center"/>
    </xf>
    <xf numFmtId="49" fontId="2" fillId="0" borderId="23" xfId="0" applyNumberFormat="1" applyFont="1" applyBorder="1" applyAlignment="1">
      <alignment horizontal="center"/>
    </xf>
    <xf numFmtId="49" fontId="2" fillId="0" borderId="24" xfId="0" applyNumberFormat="1" applyFont="1" applyBorder="1" applyAlignment="1">
      <alignment horizontal="center"/>
    </xf>
    <xf numFmtId="49" fontId="2" fillId="0" borderId="25" xfId="0" applyNumberFormat="1" applyFont="1" applyBorder="1" applyAlignment="1">
      <alignment/>
    </xf>
    <xf numFmtId="49" fontId="2" fillId="0" borderId="26" xfId="0" applyNumberFormat="1" applyFont="1" applyBorder="1" applyAlignment="1">
      <alignment/>
    </xf>
    <xf numFmtId="0" fontId="2" fillId="0" borderId="27" xfId="0" applyFont="1" applyBorder="1" applyAlignment="1">
      <alignment/>
    </xf>
    <xf numFmtId="2" fontId="8" fillId="0" borderId="28" xfId="0" applyNumberFormat="1" applyFont="1" applyBorder="1" applyAlignment="1">
      <alignment horizontal="right" vertical="top" wrapText="1"/>
    </xf>
    <xf numFmtId="4" fontId="8" fillId="0" borderId="28" xfId="0" applyNumberFormat="1" applyFont="1" applyBorder="1" applyAlignment="1">
      <alignment horizontal="right"/>
    </xf>
    <xf numFmtId="4" fontId="51" fillId="0" borderId="18" xfId="0" applyNumberFormat="1" applyFont="1" applyBorder="1" applyAlignment="1">
      <alignment horizontal="right"/>
    </xf>
    <xf numFmtId="4" fontId="51" fillId="0" borderId="19" xfId="0" applyNumberFormat="1" applyFont="1" applyBorder="1" applyAlignment="1">
      <alignment horizontal="right"/>
    </xf>
    <xf numFmtId="49" fontId="52" fillId="0" borderId="18" xfId="0" applyNumberFormat="1" applyFont="1" applyBorder="1" applyAlignment="1">
      <alignment horizontal="center"/>
    </xf>
    <xf numFmtId="49" fontId="52" fillId="0" borderId="19" xfId="0" applyNumberFormat="1" applyFont="1" applyBorder="1" applyAlignment="1">
      <alignment horizontal="center"/>
    </xf>
    <xf numFmtId="49" fontId="2" fillId="0" borderId="29" xfId="0" applyNumberFormat="1" applyFont="1" applyBorder="1" applyAlignment="1">
      <alignment horizontal="center"/>
    </xf>
    <xf numFmtId="49" fontId="2" fillId="0" borderId="30" xfId="0" applyNumberFormat="1" applyFont="1" applyBorder="1" applyAlignment="1">
      <alignment horizontal="center"/>
    </xf>
    <xf numFmtId="4" fontId="8" fillId="0" borderId="31" xfId="0" applyNumberFormat="1" applyFont="1" applyBorder="1" applyAlignment="1">
      <alignment horizontal="right"/>
    </xf>
    <xf numFmtId="4" fontId="8" fillId="0" borderId="18" xfId="0" applyNumberFormat="1" applyFont="1" applyBorder="1" applyAlignment="1">
      <alignment horizontal="right"/>
    </xf>
    <xf numFmtId="4" fontId="8" fillId="0" borderId="19" xfId="0" applyNumberFormat="1" applyFont="1" applyBorder="1" applyAlignment="1">
      <alignment horizontal="right"/>
    </xf>
    <xf numFmtId="4" fontId="9" fillId="0" borderId="31" xfId="53" applyNumberFormat="1" applyFont="1" applyFill="1" applyBorder="1" applyAlignment="1">
      <alignment horizontal="right" wrapText="1"/>
      <protection/>
    </xf>
    <xf numFmtId="4" fontId="9" fillId="0" borderId="18" xfId="53" applyNumberFormat="1" applyFont="1" applyFill="1" applyBorder="1" applyAlignment="1">
      <alignment horizontal="right" wrapText="1"/>
      <protection/>
    </xf>
    <xf numFmtId="4" fontId="9" fillId="0" borderId="32" xfId="53" applyNumberFormat="1" applyFont="1" applyFill="1" applyBorder="1" applyAlignment="1">
      <alignment horizontal="right" wrapText="1"/>
      <protection/>
    </xf>
    <xf numFmtId="49" fontId="2" fillId="0" borderId="31" xfId="0" applyNumberFormat="1" applyFont="1" applyBorder="1" applyAlignment="1">
      <alignment horizontal="center"/>
    </xf>
    <xf numFmtId="49" fontId="2" fillId="0" borderId="18" xfId="0" applyNumberFormat="1" applyFont="1" applyBorder="1" applyAlignment="1">
      <alignment horizontal="center"/>
    </xf>
    <xf numFmtId="49" fontId="2" fillId="0" borderId="19" xfId="0" applyNumberFormat="1" applyFont="1" applyBorder="1" applyAlignment="1">
      <alignment horizontal="center"/>
    </xf>
    <xf numFmtId="4" fontId="8" fillId="0" borderId="32" xfId="0" applyNumberFormat="1" applyFont="1" applyBorder="1" applyAlignment="1">
      <alignment horizontal="right"/>
    </xf>
    <xf numFmtId="49" fontId="2" fillId="0" borderId="23" xfId="0" applyNumberFormat="1" applyFont="1" applyBorder="1" applyAlignment="1">
      <alignment horizontal="center"/>
    </xf>
    <xf numFmtId="0" fontId="2" fillId="0" borderId="33" xfId="0" applyFont="1" applyBorder="1" applyAlignment="1">
      <alignment horizontal="left" wrapText="1"/>
    </xf>
    <xf numFmtId="0" fontId="2" fillId="0" borderId="34" xfId="0" applyFont="1" applyBorder="1" applyAlignment="1">
      <alignment horizontal="left" wrapText="1"/>
    </xf>
    <xf numFmtId="0" fontId="2" fillId="0" borderId="33" xfId="0" applyFont="1" applyBorder="1" applyAlignment="1">
      <alignment wrapText="1"/>
    </xf>
    <xf numFmtId="0" fontId="2" fillId="0" borderId="34" xfId="0" applyFont="1" applyBorder="1" applyAlignment="1">
      <alignment wrapText="1"/>
    </xf>
    <xf numFmtId="49" fontId="2" fillId="0" borderId="35" xfId="0" applyNumberFormat="1" applyFont="1" applyBorder="1" applyAlignment="1">
      <alignment horizontal="center" vertical="center"/>
    </xf>
    <xf numFmtId="49" fontId="2" fillId="0" borderId="36" xfId="0" applyNumberFormat="1" applyFont="1" applyBorder="1" applyAlignment="1">
      <alignment horizontal="center" vertical="center"/>
    </xf>
    <xf numFmtId="49" fontId="2" fillId="0" borderId="37" xfId="0" applyNumberFormat="1" applyFont="1" applyBorder="1" applyAlignment="1">
      <alignment horizontal="center" vertical="center"/>
    </xf>
    <xf numFmtId="49" fontId="2" fillId="0" borderId="29"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16" xfId="0" applyNumberFormat="1" applyFont="1" applyBorder="1" applyAlignment="1">
      <alignment horizontal="center"/>
    </xf>
    <xf numFmtId="0" fontId="2" fillId="0" borderId="16" xfId="0" applyFont="1" applyBorder="1" applyAlignment="1">
      <alignment horizontal="center"/>
    </xf>
    <xf numFmtId="0" fontId="2" fillId="0" borderId="3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xf>
    <xf numFmtId="49" fontId="2" fillId="0" borderId="16" xfId="0" applyNumberFormat="1" applyFont="1" applyBorder="1" applyAlignment="1">
      <alignment horizontal="left"/>
    </xf>
    <xf numFmtId="0" fontId="4" fillId="0" borderId="0" xfId="0" applyFont="1" applyAlignment="1">
      <alignment horizontal="center"/>
    </xf>
    <xf numFmtId="4" fontId="2" fillId="0" borderId="40" xfId="0" applyNumberFormat="1" applyFont="1" applyBorder="1" applyAlignment="1">
      <alignment horizontal="right"/>
    </xf>
    <xf numFmtId="4" fontId="2" fillId="0" borderId="41" xfId="0" applyNumberFormat="1" applyFont="1" applyBorder="1" applyAlignment="1">
      <alignment horizontal="right"/>
    </xf>
    <xf numFmtId="4" fontId="2" fillId="0" borderId="42" xfId="0" applyNumberFormat="1" applyFont="1" applyBorder="1" applyAlignment="1">
      <alignment horizontal="right"/>
    </xf>
    <xf numFmtId="0" fontId="2" fillId="0" borderId="43" xfId="0" applyFont="1" applyBorder="1" applyAlignment="1">
      <alignment/>
    </xf>
    <xf numFmtId="0" fontId="2" fillId="0" borderId="44" xfId="0" applyFont="1" applyBorder="1" applyAlignment="1">
      <alignment/>
    </xf>
    <xf numFmtId="49" fontId="2" fillId="0" borderId="18" xfId="0" applyNumberFormat="1" applyFont="1" applyBorder="1" applyAlignment="1">
      <alignment horizontal="center" wrapText="1"/>
    </xf>
    <xf numFmtId="0" fontId="4" fillId="0" borderId="16" xfId="0" applyFont="1" applyBorder="1" applyAlignment="1">
      <alignment horizontal="center" vertical="center"/>
    </xf>
    <xf numFmtId="49" fontId="2" fillId="0" borderId="45" xfId="0" applyNumberFormat="1" applyFont="1" applyBorder="1" applyAlignment="1">
      <alignment horizontal="center"/>
    </xf>
    <xf numFmtId="0" fontId="2" fillId="0" borderId="33" xfId="0" applyFont="1" applyBorder="1" applyAlignment="1">
      <alignment horizontal="left"/>
    </xf>
    <xf numFmtId="0" fontId="2" fillId="0" borderId="34" xfId="0" applyFont="1" applyBorder="1" applyAlignment="1">
      <alignment horizontal="left"/>
    </xf>
    <xf numFmtId="0" fontId="2" fillId="0" borderId="15" xfId="0" applyFont="1" applyBorder="1" applyAlignment="1">
      <alignment/>
    </xf>
    <xf numFmtId="0" fontId="2" fillId="0" borderId="10" xfId="0" applyFont="1" applyBorder="1" applyAlignment="1">
      <alignment/>
    </xf>
    <xf numFmtId="0" fontId="2" fillId="0" borderId="46" xfId="0" applyFont="1" applyBorder="1" applyAlignment="1">
      <alignment horizontal="left"/>
    </xf>
    <xf numFmtId="0" fontId="2" fillId="0" borderId="47" xfId="0" applyFont="1" applyBorder="1" applyAlignment="1">
      <alignment horizontal="left"/>
    </xf>
    <xf numFmtId="0" fontId="2" fillId="0" borderId="48" xfId="0" applyFont="1" applyBorder="1" applyAlignment="1">
      <alignment horizontal="center" vertical="top"/>
    </xf>
    <xf numFmtId="0" fontId="2" fillId="0" borderId="49" xfId="0" applyFont="1" applyBorder="1" applyAlignment="1">
      <alignment horizontal="center" vertical="top"/>
    </xf>
    <xf numFmtId="4" fontId="2" fillId="0" borderId="50" xfId="0" applyNumberFormat="1" applyFont="1" applyBorder="1" applyAlignment="1">
      <alignment horizontal="right"/>
    </xf>
    <xf numFmtId="49" fontId="2" fillId="0" borderId="35" xfId="0" applyNumberFormat="1" applyFont="1" applyBorder="1" applyAlignment="1">
      <alignment horizontal="center"/>
    </xf>
    <xf numFmtId="49" fontId="2" fillId="0" borderId="36" xfId="0" applyNumberFormat="1" applyFont="1" applyBorder="1" applyAlignment="1">
      <alignment horizontal="center"/>
    </xf>
    <xf numFmtId="49" fontId="2" fillId="0" borderId="51" xfId="0" applyNumberFormat="1" applyFont="1" applyBorder="1" applyAlignment="1">
      <alignment horizontal="center" vertical="center"/>
    </xf>
    <xf numFmtId="49" fontId="2" fillId="0" borderId="52" xfId="0" applyNumberFormat="1" applyFont="1" applyBorder="1" applyAlignment="1">
      <alignment horizontal="center" vertical="center"/>
    </xf>
    <xf numFmtId="49" fontId="2" fillId="0" borderId="53" xfId="0" applyNumberFormat="1" applyFont="1" applyBorder="1" applyAlignment="1">
      <alignment horizontal="center" vertical="center"/>
    </xf>
    <xf numFmtId="4" fontId="2" fillId="0" borderId="45" xfId="0" applyNumberFormat="1" applyFont="1" applyBorder="1" applyAlignment="1">
      <alignment horizontal="right"/>
    </xf>
    <xf numFmtId="4" fontId="2" fillId="0" borderId="54" xfId="0" applyNumberFormat="1" applyFont="1" applyBorder="1" applyAlignment="1">
      <alignment horizontal="right"/>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49" fontId="2" fillId="0" borderId="22" xfId="0" applyNumberFormat="1" applyFont="1" applyBorder="1" applyAlignment="1">
      <alignment horizontal="center"/>
    </xf>
    <xf numFmtId="49" fontId="2" fillId="0" borderId="55" xfId="0" applyNumberFormat="1" applyFont="1" applyBorder="1" applyAlignment="1">
      <alignment horizontal="center"/>
    </xf>
    <xf numFmtId="49" fontId="2" fillId="0" borderId="56" xfId="0" applyNumberFormat="1" applyFont="1" applyBorder="1" applyAlignment="1">
      <alignment horizontal="center"/>
    </xf>
    <xf numFmtId="49" fontId="2" fillId="0" borderId="24" xfId="0" applyNumberFormat="1" applyFont="1" applyBorder="1" applyAlignment="1">
      <alignment horizontal="center"/>
    </xf>
    <xf numFmtId="49" fontId="2" fillId="0" borderId="0" xfId="0" applyNumberFormat="1" applyFont="1" applyBorder="1" applyAlignment="1">
      <alignment horizontal="center"/>
    </xf>
    <xf numFmtId="49" fontId="2" fillId="0" borderId="57" xfId="0" applyNumberFormat="1" applyFont="1" applyBorder="1" applyAlignment="1">
      <alignment horizontal="center"/>
    </xf>
    <xf numFmtId="49" fontId="2" fillId="0" borderId="48" xfId="0" applyNumberFormat="1" applyFont="1" applyBorder="1" applyAlignment="1">
      <alignment horizontal="center"/>
    </xf>
    <xf numFmtId="4" fontId="2" fillId="0" borderId="48" xfId="0" applyNumberFormat="1" applyFont="1" applyBorder="1" applyAlignment="1">
      <alignment horizontal="right"/>
    </xf>
    <xf numFmtId="0" fontId="2" fillId="0" borderId="19" xfId="0" applyFont="1" applyBorder="1" applyAlignment="1">
      <alignment horizontal="center" vertical="center" wrapText="1"/>
    </xf>
    <xf numFmtId="0" fontId="2" fillId="0" borderId="19" xfId="0" applyFont="1" applyBorder="1" applyAlignment="1">
      <alignment horizontal="center" vertical="top"/>
    </xf>
    <xf numFmtId="0" fontId="2" fillId="0" borderId="30" xfId="0" applyFont="1" applyBorder="1" applyAlignment="1">
      <alignment horizontal="center" vertical="top"/>
    </xf>
    <xf numFmtId="4" fontId="2" fillId="0" borderId="58" xfId="0" applyNumberFormat="1" applyFont="1" applyBorder="1" applyAlignment="1">
      <alignment horizontal="right"/>
    </xf>
    <xf numFmtId="4" fontId="2" fillId="0" borderId="31" xfId="0" applyNumberFormat="1" applyFont="1" applyBorder="1" applyAlignment="1">
      <alignment horizontal="right"/>
    </xf>
    <xf numFmtId="4" fontId="2" fillId="0" borderId="18" xfId="0" applyNumberFormat="1" applyFont="1" applyBorder="1" applyAlignment="1">
      <alignment horizontal="right"/>
    </xf>
    <xf numFmtId="4" fontId="2" fillId="0" borderId="32" xfId="0" applyNumberFormat="1" applyFont="1" applyBorder="1" applyAlignment="1">
      <alignment horizontal="right"/>
    </xf>
    <xf numFmtId="0" fontId="2" fillId="0" borderId="59" xfId="0" applyNumberFormat="1" applyFont="1" applyBorder="1" applyAlignment="1">
      <alignment horizontal="left" wrapText="1"/>
    </xf>
    <xf numFmtId="0" fontId="2" fillId="0" borderId="33" xfId="0" applyNumberFormat="1" applyFont="1" applyBorder="1" applyAlignment="1">
      <alignment horizontal="left" wrapText="1"/>
    </xf>
    <xf numFmtId="0" fontId="2" fillId="0" borderId="34" xfId="0" applyNumberFormat="1" applyFont="1" applyBorder="1" applyAlignment="1">
      <alignment horizontal="left" wrapText="1"/>
    </xf>
    <xf numFmtId="49" fontId="8" fillId="0" borderId="31" xfId="0" applyNumberFormat="1" applyFont="1" applyBorder="1" applyAlignment="1">
      <alignment horizontal="center"/>
    </xf>
    <xf numFmtId="49" fontId="8" fillId="0" borderId="18" xfId="0" applyNumberFormat="1" applyFont="1" applyBorder="1" applyAlignment="1">
      <alignment horizontal="center"/>
    </xf>
    <xf numFmtId="49" fontId="8" fillId="0" borderId="19" xfId="0" applyNumberFormat="1" applyFont="1" applyBorder="1" applyAlignment="1">
      <alignment horizontal="center"/>
    </xf>
    <xf numFmtId="0" fontId="2" fillId="0" borderId="60" xfId="0" applyFont="1" applyBorder="1" applyAlignment="1">
      <alignment horizontal="left"/>
    </xf>
    <xf numFmtId="0" fontId="2" fillId="0" borderId="61" xfId="0" applyFont="1" applyBorder="1" applyAlignment="1">
      <alignment horizontal="left"/>
    </xf>
    <xf numFmtId="0" fontId="1" fillId="0" borderId="55" xfId="0" applyFont="1" applyBorder="1" applyAlignment="1">
      <alignment horizontal="center"/>
    </xf>
    <xf numFmtId="0" fontId="1" fillId="0" borderId="56" xfId="0" applyFont="1" applyBorder="1" applyAlignment="1">
      <alignment horizontal="center"/>
    </xf>
    <xf numFmtId="0" fontId="10" fillId="0" borderId="59" xfId="0" applyNumberFormat="1" applyFont="1" applyBorder="1" applyAlignment="1">
      <alignment horizontal="left" wrapText="1"/>
    </xf>
    <xf numFmtId="0" fontId="10" fillId="0" borderId="33" xfId="0" applyNumberFormat="1" applyFont="1" applyBorder="1" applyAlignment="1">
      <alignment horizontal="left" wrapText="1"/>
    </xf>
    <xf numFmtId="0" fontId="10" fillId="0" borderId="34" xfId="0" applyNumberFormat="1" applyFont="1" applyBorder="1" applyAlignment="1">
      <alignment horizontal="left" wrapText="1"/>
    </xf>
    <xf numFmtId="0" fontId="0" fillId="0" borderId="18" xfId="0" applyFont="1" applyBorder="1" applyAlignment="1">
      <alignment horizontal="right"/>
    </xf>
    <xf numFmtId="0" fontId="2" fillId="0" borderId="18" xfId="0" applyFont="1" applyBorder="1" applyAlignment="1">
      <alignment horizontal="right"/>
    </xf>
    <xf numFmtId="0" fontId="2" fillId="0" borderId="32" xfId="0" applyFont="1" applyBorder="1" applyAlignment="1">
      <alignment horizontal="right"/>
    </xf>
    <xf numFmtId="2" fontId="2" fillId="0" borderId="31" xfId="0" applyNumberFormat="1" applyFont="1" applyBorder="1" applyAlignment="1">
      <alignment horizontal="right"/>
    </xf>
    <xf numFmtId="2" fontId="2" fillId="0" borderId="18" xfId="0" applyNumberFormat="1" applyFont="1" applyBorder="1" applyAlignment="1">
      <alignment horizontal="right"/>
    </xf>
    <xf numFmtId="2" fontId="2" fillId="0" borderId="32" xfId="0" applyNumberFormat="1" applyFont="1" applyBorder="1" applyAlignment="1">
      <alignment horizontal="right"/>
    </xf>
    <xf numFmtId="4" fontId="8" fillId="0" borderId="62" xfId="0" applyNumberFormat="1" applyFont="1" applyBorder="1" applyAlignment="1">
      <alignment horizontal="right"/>
    </xf>
    <xf numFmtId="4" fontId="8" fillId="0" borderId="63" xfId="0" applyNumberFormat="1" applyFont="1" applyBorder="1" applyAlignment="1">
      <alignment horizontal="right"/>
    </xf>
    <xf numFmtId="4" fontId="8" fillId="0" borderId="64" xfId="0" applyNumberFormat="1" applyFont="1" applyBorder="1" applyAlignment="1">
      <alignment horizontal="right"/>
    </xf>
    <xf numFmtId="0" fontId="2" fillId="0" borderId="59" xfId="0" applyNumberFormat="1" applyFont="1" applyBorder="1" applyAlignment="1">
      <alignment wrapText="1"/>
    </xf>
    <xf numFmtId="0" fontId="2" fillId="0" borderId="33" xfId="0" applyNumberFormat="1" applyFont="1" applyBorder="1" applyAlignment="1">
      <alignment wrapText="1"/>
    </xf>
    <xf numFmtId="0" fontId="2" fillId="0" borderId="34" xfId="0" applyNumberFormat="1" applyFont="1" applyBorder="1" applyAlignment="1">
      <alignment wrapText="1"/>
    </xf>
    <xf numFmtId="0" fontId="2" fillId="0" borderId="49" xfId="0" applyFont="1" applyBorder="1" applyAlignment="1">
      <alignment horizontal="left" wrapText="1"/>
    </xf>
    <xf numFmtId="0" fontId="2" fillId="0" borderId="55" xfId="0" applyFont="1" applyBorder="1" applyAlignment="1">
      <alignment horizontal="left" wrapText="1"/>
    </xf>
    <xf numFmtId="0" fontId="2" fillId="0" borderId="65" xfId="0" applyFont="1" applyBorder="1" applyAlignment="1">
      <alignment horizontal="left" wrapText="1"/>
    </xf>
    <xf numFmtId="49" fontId="2" fillId="0" borderId="59" xfId="0" applyNumberFormat="1" applyFont="1" applyBorder="1" applyAlignment="1">
      <alignment horizontal="left" wrapText="1"/>
    </xf>
    <xf numFmtId="49" fontId="2" fillId="0" borderId="33" xfId="0" applyNumberFormat="1" applyFont="1" applyBorder="1" applyAlignment="1">
      <alignment horizontal="left" wrapText="1"/>
    </xf>
    <xf numFmtId="49" fontId="2" fillId="0" borderId="34" xfId="0" applyNumberFormat="1" applyFont="1" applyBorder="1" applyAlignment="1">
      <alignment horizontal="left" wrapText="1"/>
    </xf>
    <xf numFmtId="49" fontId="2" fillId="0" borderId="66" xfId="0" applyNumberFormat="1" applyFont="1" applyBorder="1" applyAlignment="1">
      <alignment horizontal="center"/>
    </xf>
    <xf numFmtId="49" fontId="2" fillId="0" borderId="63" xfId="0" applyNumberFormat="1" applyFont="1" applyBorder="1" applyAlignment="1">
      <alignment horizontal="center"/>
    </xf>
    <xf numFmtId="49" fontId="2" fillId="0" borderId="59"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wrapText="1"/>
    </xf>
    <xf numFmtId="49" fontId="2" fillId="0" borderId="67" xfId="0" applyNumberFormat="1" applyFont="1" applyBorder="1" applyAlignment="1">
      <alignment wrapText="1"/>
    </xf>
    <xf numFmtId="49" fontId="2" fillId="0" borderId="0" xfId="0" applyNumberFormat="1" applyFont="1" applyBorder="1" applyAlignment="1">
      <alignment wrapText="1"/>
    </xf>
    <xf numFmtId="49" fontId="2" fillId="0" borderId="68" xfId="0" applyNumberFormat="1" applyFont="1" applyBorder="1" applyAlignment="1">
      <alignment wrapText="1"/>
    </xf>
    <xf numFmtId="0" fontId="8" fillId="0" borderId="59" xfId="0" applyFont="1" applyBorder="1" applyAlignment="1">
      <alignment horizontal="left" vertical="center" wrapText="1"/>
    </xf>
    <xf numFmtId="0" fontId="8" fillId="0" borderId="33" xfId="0" applyFont="1" applyBorder="1" applyAlignment="1">
      <alignment horizontal="left" vertical="center" wrapText="1"/>
    </xf>
    <xf numFmtId="0" fontId="8" fillId="0" borderId="34" xfId="0" applyFont="1" applyBorder="1" applyAlignment="1">
      <alignment horizontal="left" vertical="center" wrapText="1"/>
    </xf>
    <xf numFmtId="4" fontId="2" fillId="0" borderId="30" xfId="0" applyNumberFormat="1" applyFont="1" applyBorder="1" applyAlignment="1">
      <alignment horizontal="right"/>
    </xf>
    <xf numFmtId="0" fontId="2" fillId="0" borderId="30" xfId="0" applyFont="1" applyBorder="1" applyAlignment="1">
      <alignment horizontal="right"/>
    </xf>
    <xf numFmtId="0" fontId="2" fillId="0" borderId="38" xfId="0" applyFont="1" applyBorder="1" applyAlignment="1">
      <alignment horizontal="right"/>
    </xf>
    <xf numFmtId="49" fontId="2" fillId="0" borderId="69" xfId="0" applyNumberFormat="1" applyFont="1" applyBorder="1" applyAlignment="1">
      <alignment wrapText="1"/>
    </xf>
    <xf numFmtId="49" fontId="2" fillId="0" borderId="46" xfId="0" applyNumberFormat="1" applyFont="1" applyBorder="1" applyAlignment="1">
      <alignment wrapText="1"/>
    </xf>
    <xf numFmtId="49" fontId="2" fillId="0" borderId="47" xfId="0" applyNumberFormat="1" applyFont="1" applyBorder="1" applyAlignment="1">
      <alignment wrapText="1"/>
    </xf>
    <xf numFmtId="4" fontId="8" fillId="0" borderId="40" xfId="0" applyNumberFormat="1" applyFont="1" applyBorder="1" applyAlignment="1">
      <alignment horizontal="right"/>
    </xf>
    <xf numFmtId="4" fontId="8" fillId="0" borderId="41" xfId="0" applyNumberFormat="1" applyFont="1" applyBorder="1" applyAlignment="1">
      <alignment horizontal="right"/>
    </xf>
    <xf numFmtId="4" fontId="8" fillId="0" borderId="50" xfId="0" applyNumberFormat="1" applyFont="1" applyBorder="1" applyAlignment="1">
      <alignment horizontal="right"/>
    </xf>
    <xf numFmtId="4" fontId="2" fillId="0" borderId="48" xfId="0" applyNumberFormat="1" applyFont="1" applyBorder="1" applyAlignment="1">
      <alignment horizontal="center"/>
    </xf>
    <xf numFmtId="4" fontId="2" fillId="0" borderId="58" xfId="0" applyNumberFormat="1" applyFont="1" applyBorder="1" applyAlignment="1">
      <alignment horizontal="center"/>
    </xf>
    <xf numFmtId="4" fontId="2" fillId="0" borderId="36" xfId="0" applyNumberFormat="1" applyFont="1" applyBorder="1" applyAlignment="1">
      <alignment horizontal="right"/>
    </xf>
    <xf numFmtId="4" fontId="8" fillId="0" borderId="42" xfId="0" applyNumberFormat="1" applyFont="1" applyBorder="1" applyAlignment="1">
      <alignment horizontal="right"/>
    </xf>
    <xf numFmtId="4" fontId="2" fillId="0" borderId="49" xfId="0" applyNumberFormat="1" applyFont="1" applyBorder="1" applyAlignment="1">
      <alignment horizontal="right"/>
    </xf>
    <xf numFmtId="4" fontId="2" fillId="0" borderId="55" xfId="0" applyNumberFormat="1" applyFont="1" applyBorder="1" applyAlignment="1">
      <alignment horizontal="right"/>
    </xf>
    <xf numFmtId="4" fontId="2" fillId="0" borderId="56" xfId="0" applyNumberFormat="1" applyFont="1" applyBorder="1" applyAlignment="1">
      <alignment horizontal="right"/>
    </xf>
    <xf numFmtId="4" fontId="2" fillId="0" borderId="70" xfId="0" applyNumberFormat="1" applyFont="1" applyBorder="1" applyAlignment="1">
      <alignment horizontal="right"/>
    </xf>
    <xf numFmtId="4" fontId="2" fillId="0" borderId="16" xfId="0" applyNumberFormat="1" applyFont="1" applyBorder="1" applyAlignment="1">
      <alignment horizontal="right"/>
    </xf>
    <xf numFmtId="4" fontId="2" fillId="0" borderId="71" xfId="0" applyNumberFormat="1" applyFont="1" applyBorder="1" applyAlignment="1">
      <alignment horizontal="right"/>
    </xf>
    <xf numFmtId="4" fontId="2" fillId="0" borderId="17" xfId="0" applyNumberFormat="1" applyFont="1" applyBorder="1" applyAlignment="1">
      <alignment horizontal="right"/>
    </xf>
    <xf numFmtId="4" fontId="2" fillId="0" borderId="38" xfId="0" applyNumberFormat="1" applyFont="1" applyBorder="1" applyAlignment="1">
      <alignment horizontal="right"/>
    </xf>
    <xf numFmtId="0" fontId="2" fillId="0" borderId="72" xfId="0" applyFont="1" applyBorder="1" applyAlignment="1">
      <alignment/>
    </xf>
    <xf numFmtId="0" fontId="4" fillId="0" borderId="16" xfId="0" applyFont="1" applyBorder="1" applyAlignment="1">
      <alignment horizontal="center" vertical="top"/>
    </xf>
    <xf numFmtId="4" fontId="8" fillId="0" borderId="31" xfId="0" applyNumberFormat="1" applyFont="1" applyFill="1" applyBorder="1" applyAlignment="1">
      <alignment horizontal="right" wrapText="1"/>
    </xf>
    <xf numFmtId="4" fontId="8" fillId="0" borderId="18" xfId="0" applyNumberFormat="1" applyFont="1" applyFill="1" applyBorder="1" applyAlignment="1">
      <alignment horizontal="right" wrapText="1"/>
    </xf>
    <xf numFmtId="4" fontId="8" fillId="0" borderId="19" xfId="0" applyNumberFormat="1" applyFont="1" applyFill="1" applyBorder="1" applyAlignment="1">
      <alignment horizontal="right" wrapText="1"/>
    </xf>
    <xf numFmtId="0" fontId="2" fillId="0" borderId="28" xfId="0" applyFont="1" applyBorder="1" applyAlignment="1">
      <alignment horizontal="center"/>
    </xf>
    <xf numFmtId="0" fontId="2" fillId="0" borderId="73" xfId="0" applyFont="1" applyBorder="1" applyAlignment="1">
      <alignment horizontal="center"/>
    </xf>
    <xf numFmtId="49" fontId="2" fillId="0" borderId="59" xfId="0" applyNumberFormat="1" applyFont="1" applyBorder="1" applyAlignment="1">
      <alignment horizontal="center" wrapText="1"/>
    </xf>
    <xf numFmtId="49" fontId="2" fillId="0" borderId="33" xfId="0" applyNumberFormat="1" applyFont="1" applyBorder="1" applyAlignment="1">
      <alignment horizontal="center" wrapText="1"/>
    </xf>
    <xf numFmtId="49" fontId="2" fillId="0" borderId="34" xfId="0" applyNumberFormat="1" applyFont="1" applyBorder="1" applyAlignment="1">
      <alignment horizontal="center" wrapText="1"/>
    </xf>
    <xf numFmtId="4" fontId="9" fillId="0" borderId="31" xfId="0" applyNumberFormat="1" applyFont="1" applyFill="1" applyBorder="1" applyAlignment="1">
      <alignment horizontal="right" wrapText="1"/>
    </xf>
    <xf numFmtId="4" fontId="9" fillId="0" borderId="18" xfId="0" applyNumberFormat="1" applyFont="1" applyFill="1" applyBorder="1" applyAlignment="1">
      <alignment horizontal="right" wrapText="1"/>
    </xf>
    <xf numFmtId="4" fontId="9" fillId="0" borderId="19" xfId="0" applyNumberFormat="1" applyFont="1" applyFill="1" applyBorder="1" applyAlignment="1">
      <alignment horizontal="right" wrapText="1"/>
    </xf>
    <xf numFmtId="0" fontId="2" fillId="0" borderId="33" xfId="0" applyFont="1" applyBorder="1" applyAlignment="1">
      <alignment horizontal="center"/>
    </xf>
    <xf numFmtId="0" fontId="2" fillId="0" borderId="34" xfId="0" applyFont="1" applyBorder="1" applyAlignment="1">
      <alignment horizontal="center"/>
    </xf>
    <xf numFmtId="0" fontId="9" fillId="0" borderId="31" xfId="0" applyFont="1" applyFill="1" applyBorder="1" applyAlignment="1">
      <alignment horizontal="center" vertical="top" wrapText="1"/>
    </xf>
    <xf numFmtId="0" fontId="9" fillId="0" borderId="18" xfId="0" applyFont="1" applyFill="1" applyBorder="1" applyAlignment="1">
      <alignment horizontal="center" vertical="top" wrapText="1"/>
    </xf>
    <xf numFmtId="0" fontId="9" fillId="0" borderId="19" xfId="0" applyFont="1" applyFill="1" applyBorder="1" applyAlignment="1">
      <alignment horizontal="center" vertical="top" wrapText="1"/>
    </xf>
    <xf numFmtId="0" fontId="9" fillId="0" borderId="31" xfId="0" applyFont="1" applyFill="1" applyBorder="1" applyAlignment="1">
      <alignment horizontal="center" wrapText="1"/>
    </xf>
    <xf numFmtId="0" fontId="9" fillId="0" borderId="18" xfId="0" applyFont="1" applyFill="1" applyBorder="1" applyAlignment="1">
      <alignment horizontal="center" wrapText="1"/>
    </xf>
    <xf numFmtId="0" fontId="9" fillId="0" borderId="19" xfId="0" applyFont="1" applyFill="1" applyBorder="1" applyAlignment="1">
      <alignment horizontal="center" wrapText="1"/>
    </xf>
    <xf numFmtId="0" fontId="2" fillId="0" borderId="30" xfId="0" applyFont="1" applyBorder="1" applyAlignment="1">
      <alignment horizontal="center"/>
    </xf>
    <xf numFmtId="0" fontId="2" fillId="0" borderId="38" xfId="0" applyFont="1" applyBorder="1" applyAlignment="1">
      <alignment horizontal="center"/>
    </xf>
    <xf numFmtId="0" fontId="2" fillId="0" borderId="31" xfId="0" applyFont="1" applyBorder="1" applyAlignment="1">
      <alignment horizontal="center"/>
    </xf>
    <xf numFmtId="0" fontId="2" fillId="0" borderId="18" xfId="0" applyFont="1" applyBorder="1" applyAlignment="1">
      <alignment horizontal="center"/>
    </xf>
    <xf numFmtId="0" fontId="2" fillId="0" borderId="32" xfId="0" applyFont="1" applyBorder="1" applyAlignment="1">
      <alignment horizontal="center"/>
    </xf>
    <xf numFmtId="0" fontId="6" fillId="0" borderId="55" xfId="0" applyFont="1" applyBorder="1" applyAlignment="1">
      <alignment horizontal="center" vertical="top"/>
    </xf>
    <xf numFmtId="0" fontId="2" fillId="0" borderId="60" xfId="0" applyFont="1" applyBorder="1" applyAlignment="1">
      <alignment wrapText="1"/>
    </xf>
    <xf numFmtId="0" fontId="2" fillId="0" borderId="61" xfId="0" applyFont="1" applyBorder="1" applyAlignment="1">
      <alignment wrapText="1"/>
    </xf>
    <xf numFmtId="0" fontId="2" fillId="0" borderId="18" xfId="0" applyFont="1" applyBorder="1" applyAlignment="1">
      <alignment wrapText="1"/>
    </xf>
    <xf numFmtId="0" fontId="2" fillId="0" borderId="32" xfId="0" applyFont="1" applyBorder="1" applyAlignment="1">
      <alignment wrapText="1"/>
    </xf>
    <xf numFmtId="0" fontId="2" fillId="0" borderId="0" xfId="0" applyFont="1" applyAlignment="1">
      <alignment horizontal="right"/>
    </xf>
    <xf numFmtId="0" fontId="2" fillId="0" borderId="70" xfId="0" applyFont="1" applyBorder="1" applyAlignment="1">
      <alignment horizontal="right"/>
    </xf>
    <xf numFmtId="0" fontId="2" fillId="0" borderId="16" xfId="0" applyFont="1" applyBorder="1" applyAlignment="1">
      <alignment horizontal="right"/>
    </xf>
    <xf numFmtId="0" fontId="2" fillId="0" borderId="17" xfId="0" applyFont="1" applyBorder="1" applyAlignment="1">
      <alignment horizontal="right"/>
    </xf>
    <xf numFmtId="0" fontId="2" fillId="0" borderId="46" xfId="0" applyFont="1" applyBorder="1" applyAlignment="1">
      <alignment/>
    </xf>
    <xf numFmtId="0" fontId="2" fillId="0" borderId="47" xfId="0" applyFont="1" applyBorder="1" applyAlignment="1">
      <alignment/>
    </xf>
    <xf numFmtId="0" fontId="2" fillId="0" borderId="71" xfId="0" applyFont="1" applyBorder="1" applyAlignment="1">
      <alignment horizontal="right"/>
    </xf>
    <xf numFmtId="0" fontId="2" fillId="0" borderId="43" xfId="0" applyFont="1" applyBorder="1" applyAlignment="1">
      <alignment horizontal="left" wrapText="1" indent="2"/>
    </xf>
    <xf numFmtId="0" fontId="2" fillId="0" borderId="44" xfId="0" applyFont="1" applyBorder="1" applyAlignment="1">
      <alignment horizontal="left" wrapText="1" indent="2"/>
    </xf>
    <xf numFmtId="2" fontId="2" fillId="0" borderId="49" xfId="0" applyNumberFormat="1" applyFont="1" applyBorder="1" applyAlignment="1">
      <alignment horizontal="right"/>
    </xf>
    <xf numFmtId="2" fontId="2" fillId="0" borderId="55" xfId="0" applyNumberFormat="1" applyFont="1" applyBorder="1" applyAlignment="1">
      <alignment horizontal="right"/>
    </xf>
    <xf numFmtId="2" fontId="2" fillId="0" borderId="56" xfId="0" applyNumberFormat="1" applyFont="1" applyBorder="1" applyAlignment="1">
      <alignment horizontal="right"/>
    </xf>
    <xf numFmtId="49" fontId="2" fillId="0" borderId="49" xfId="0" applyNumberFormat="1" applyFont="1" applyBorder="1" applyAlignment="1">
      <alignment horizontal="center"/>
    </xf>
    <xf numFmtId="0" fontId="2" fillId="0" borderId="15" xfId="0" applyFont="1" applyBorder="1" applyAlignment="1">
      <alignment wrapText="1"/>
    </xf>
    <xf numFmtId="0" fontId="2" fillId="0" borderId="10" xfId="0" applyFont="1" applyBorder="1" applyAlignment="1">
      <alignment wrapText="1"/>
    </xf>
    <xf numFmtId="2" fontId="2" fillId="0" borderId="65" xfId="0" applyNumberFormat="1" applyFont="1" applyBorder="1" applyAlignment="1">
      <alignment horizontal="right"/>
    </xf>
    <xf numFmtId="49" fontId="2" fillId="0" borderId="74" xfId="0" applyNumberFormat="1" applyFont="1" applyBorder="1" applyAlignment="1">
      <alignment horizontal="center"/>
    </xf>
    <xf numFmtId="49" fontId="2" fillId="0" borderId="71" xfId="0" applyNumberFormat="1" applyFont="1" applyBorder="1" applyAlignment="1">
      <alignment horizontal="center"/>
    </xf>
    <xf numFmtId="49" fontId="2" fillId="0" borderId="70" xfId="0" applyNumberFormat="1" applyFont="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57150</xdr:colOff>
      <xdr:row>36</xdr:row>
      <xdr:rowOff>76200</xdr:rowOff>
    </xdr:from>
    <xdr:ext cx="219075" cy="257175"/>
    <xdr:sp>
      <xdr:nvSpPr>
        <xdr:cNvPr id="1" name="TextBox 1"/>
        <xdr:cNvSpPr txBox="1">
          <a:spLocks noChangeArrowheads="1"/>
        </xdr:cNvSpPr>
      </xdr:nvSpPr>
      <xdr:spPr>
        <a:xfrm>
          <a:off x="923925" y="14173200"/>
          <a:ext cx="219075" cy="25717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Cyr"/>
              <a:ea typeface="Arial Cyr"/>
              <a:cs typeface="Arial Cyr"/>
            </a:rPr>
            <a:t/>
          </a:r>
        </a:p>
      </xdr:txBody>
    </xdr:sp>
    <xdr:clientData/>
  </xdr:oneCellAnchor>
  <xdr:oneCellAnchor>
    <xdr:from>
      <xdr:col>57</xdr:col>
      <xdr:colOff>47625</xdr:colOff>
      <xdr:row>36</xdr:row>
      <xdr:rowOff>0</xdr:rowOff>
    </xdr:from>
    <xdr:ext cx="219075" cy="257175"/>
    <xdr:sp>
      <xdr:nvSpPr>
        <xdr:cNvPr id="2" name="TextBox 2"/>
        <xdr:cNvSpPr txBox="1">
          <a:spLocks noChangeArrowheads="1"/>
        </xdr:cNvSpPr>
      </xdr:nvSpPr>
      <xdr:spPr>
        <a:xfrm>
          <a:off x="4733925" y="14097000"/>
          <a:ext cx="219075" cy="25717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E69"/>
  <sheetViews>
    <sheetView view="pageBreakPreview" zoomScaleSheetLayoutView="100" zoomScalePageLayoutView="0" workbookViewId="0" topLeftCell="A65">
      <selection activeCell="BY68" sqref="BY68:CN68"/>
    </sheetView>
  </sheetViews>
  <sheetFormatPr defaultColWidth="0.875" defaultRowHeight="12.75"/>
  <cols>
    <col min="1" max="26" width="0.875" style="1" customWidth="1"/>
    <col min="27" max="27" width="9.75390625" style="1" customWidth="1"/>
    <col min="28" max="41" width="0.875" style="1" customWidth="1"/>
    <col min="42" max="42" width="2.25390625" style="1" customWidth="1"/>
    <col min="43" max="53" width="0.875" style="1" customWidth="1"/>
    <col min="54" max="54" width="2.25390625" style="1" customWidth="1"/>
    <col min="55" max="16384" width="0.875" style="1" customWidth="1"/>
  </cols>
  <sheetData>
    <row r="1" ht="3" customHeight="1"/>
    <row r="2" spans="1:108" ht="15" customHeight="1" thickBot="1">
      <c r="A2" s="72" t="s">
        <v>26</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O2" s="67" t="s">
        <v>7</v>
      </c>
      <c r="CP2" s="68"/>
      <c r="CQ2" s="68"/>
      <c r="CR2" s="68"/>
      <c r="CS2" s="68"/>
      <c r="CT2" s="68"/>
      <c r="CU2" s="68"/>
      <c r="CV2" s="68"/>
      <c r="CW2" s="68"/>
      <c r="CX2" s="68"/>
      <c r="CY2" s="68"/>
      <c r="CZ2" s="68"/>
      <c r="DA2" s="68"/>
      <c r="DB2" s="68"/>
      <c r="DC2" s="68"/>
      <c r="DD2" s="69"/>
    </row>
    <row r="3" spans="1:108" s="2" customFormat="1" ht="1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CM3" s="4" t="s">
        <v>50</v>
      </c>
      <c r="CO3" s="59" t="s">
        <v>27</v>
      </c>
      <c r="CP3" s="60"/>
      <c r="CQ3" s="60"/>
      <c r="CR3" s="60"/>
      <c r="CS3" s="60"/>
      <c r="CT3" s="60"/>
      <c r="CU3" s="60"/>
      <c r="CV3" s="60"/>
      <c r="CW3" s="60"/>
      <c r="CX3" s="60"/>
      <c r="CY3" s="60"/>
      <c r="CZ3" s="60"/>
      <c r="DA3" s="60"/>
      <c r="DB3" s="60"/>
      <c r="DC3" s="60"/>
      <c r="DD3" s="61"/>
    </row>
    <row r="4" spans="36:108" s="2" customFormat="1" ht="15" customHeight="1">
      <c r="AJ4" s="4" t="s">
        <v>12</v>
      </c>
      <c r="AK4" s="65" t="s">
        <v>346</v>
      </c>
      <c r="AL4" s="65"/>
      <c r="AM4" s="65"/>
      <c r="AN4" s="65"/>
      <c r="AO4" s="65"/>
      <c r="AP4" s="65"/>
      <c r="AQ4" s="65"/>
      <c r="AR4" s="65"/>
      <c r="AS4" s="65"/>
      <c r="AT4" s="65"/>
      <c r="AU4" s="65"/>
      <c r="AV4" s="65"/>
      <c r="AW4" s="65"/>
      <c r="AX4" s="65"/>
      <c r="AY4" s="65"/>
      <c r="AZ4" s="65"/>
      <c r="BA4" s="70">
        <v>20</v>
      </c>
      <c r="BB4" s="70"/>
      <c r="BC4" s="70"/>
      <c r="BD4" s="70"/>
      <c r="BE4" s="71" t="s">
        <v>258</v>
      </c>
      <c r="BF4" s="71"/>
      <c r="BG4" s="71"/>
      <c r="BH4" s="2" t="s">
        <v>13</v>
      </c>
      <c r="CM4" s="4" t="s">
        <v>8</v>
      </c>
      <c r="CO4" s="62" t="s">
        <v>347</v>
      </c>
      <c r="CP4" s="63"/>
      <c r="CQ4" s="63"/>
      <c r="CR4" s="63"/>
      <c r="CS4" s="63"/>
      <c r="CT4" s="63"/>
      <c r="CU4" s="63"/>
      <c r="CV4" s="63"/>
      <c r="CW4" s="63"/>
      <c r="CX4" s="63"/>
      <c r="CY4" s="63"/>
      <c r="CZ4" s="63"/>
      <c r="DA4" s="63"/>
      <c r="DB4" s="63"/>
      <c r="DC4" s="63"/>
      <c r="DD4" s="64"/>
    </row>
    <row r="5" spans="1:108" s="2" customFormat="1" ht="14.25" customHeight="1">
      <c r="A5" s="2" t="s">
        <v>42</v>
      </c>
      <c r="CM5" s="4" t="s">
        <v>9</v>
      </c>
      <c r="CO5" s="62" t="s">
        <v>52</v>
      </c>
      <c r="CP5" s="63"/>
      <c r="CQ5" s="63"/>
      <c r="CR5" s="63"/>
      <c r="CS5" s="63"/>
      <c r="CT5" s="63"/>
      <c r="CU5" s="63"/>
      <c r="CV5" s="63"/>
      <c r="CW5" s="63"/>
      <c r="CX5" s="63"/>
      <c r="CY5" s="63"/>
      <c r="CZ5" s="63"/>
      <c r="DA5" s="63"/>
      <c r="DB5" s="63"/>
      <c r="DC5" s="63"/>
      <c r="DD5" s="64"/>
    </row>
    <row r="6" spans="1:108" s="2" customFormat="1" ht="12" customHeight="1">
      <c r="A6" s="5" t="s">
        <v>43</v>
      </c>
      <c r="B6" s="5"/>
      <c r="C6" s="5"/>
      <c r="D6" s="5"/>
      <c r="E6" s="5"/>
      <c r="F6" s="5"/>
      <c r="G6" s="5"/>
      <c r="H6" s="5"/>
      <c r="I6" s="5"/>
      <c r="J6" s="5"/>
      <c r="K6" s="5"/>
      <c r="L6" s="5"/>
      <c r="M6" s="5"/>
      <c r="N6" s="5"/>
      <c r="O6" s="5"/>
      <c r="P6" s="19"/>
      <c r="Q6" s="19"/>
      <c r="R6" s="19"/>
      <c r="S6" s="66" t="s">
        <v>51</v>
      </c>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19"/>
      <c r="BZ6" s="19"/>
      <c r="CA6" s="19"/>
      <c r="CB6" s="19"/>
      <c r="CC6" s="19"/>
      <c r="CD6" s="5"/>
      <c r="CM6" s="4" t="s">
        <v>41</v>
      </c>
      <c r="CO6" s="62" t="s">
        <v>53</v>
      </c>
      <c r="CP6" s="63"/>
      <c r="CQ6" s="63"/>
      <c r="CR6" s="63"/>
      <c r="CS6" s="63"/>
      <c r="CT6" s="63"/>
      <c r="CU6" s="63"/>
      <c r="CV6" s="63"/>
      <c r="CW6" s="63"/>
      <c r="CX6" s="63"/>
      <c r="CY6" s="63"/>
      <c r="CZ6" s="63"/>
      <c r="DA6" s="63"/>
      <c r="DB6" s="63"/>
      <c r="DC6" s="63"/>
      <c r="DD6" s="64"/>
    </row>
    <row r="7" spans="1:108" s="2" customFormat="1" ht="33.75" customHeight="1">
      <c r="A7" s="5" t="s">
        <v>11</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19"/>
      <c r="AP7" s="19"/>
      <c r="AQ7" s="78" t="s">
        <v>156</v>
      </c>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19"/>
      <c r="BZ7" s="19"/>
      <c r="CA7" s="19"/>
      <c r="CB7" s="19"/>
      <c r="CC7" s="19"/>
      <c r="CD7" s="5"/>
      <c r="CM7" s="4" t="s">
        <v>168</v>
      </c>
      <c r="CO7" s="62" t="s">
        <v>169</v>
      </c>
      <c r="CP7" s="63"/>
      <c r="CQ7" s="63"/>
      <c r="CR7" s="63"/>
      <c r="CS7" s="63"/>
      <c r="CT7" s="63"/>
      <c r="CU7" s="63"/>
      <c r="CV7" s="63"/>
      <c r="CW7" s="63"/>
      <c r="CX7" s="63"/>
      <c r="CY7" s="63"/>
      <c r="CZ7" s="63"/>
      <c r="DA7" s="63"/>
      <c r="DB7" s="63"/>
      <c r="DC7" s="63"/>
      <c r="DD7" s="64"/>
    </row>
    <row r="8" spans="1:108" s="2" customFormat="1" ht="15" customHeight="1">
      <c r="A8" s="2" t="s">
        <v>37</v>
      </c>
      <c r="CM8" s="4"/>
      <c r="CO8" s="62"/>
      <c r="CP8" s="63"/>
      <c r="CQ8" s="63"/>
      <c r="CR8" s="63"/>
      <c r="CS8" s="63"/>
      <c r="CT8" s="63"/>
      <c r="CU8" s="63"/>
      <c r="CV8" s="63"/>
      <c r="CW8" s="63"/>
      <c r="CX8" s="63"/>
      <c r="CY8" s="63"/>
      <c r="CZ8" s="63"/>
      <c r="DA8" s="63"/>
      <c r="DB8" s="63"/>
      <c r="DC8" s="63"/>
      <c r="DD8" s="64"/>
    </row>
    <row r="9" spans="1:108" s="2" customFormat="1" ht="14.25" customHeight="1" thickBot="1">
      <c r="A9" s="2" t="s">
        <v>38</v>
      </c>
      <c r="CO9" s="92" t="s">
        <v>10</v>
      </c>
      <c r="CP9" s="93"/>
      <c r="CQ9" s="93"/>
      <c r="CR9" s="93"/>
      <c r="CS9" s="93"/>
      <c r="CT9" s="93"/>
      <c r="CU9" s="93"/>
      <c r="CV9" s="93"/>
      <c r="CW9" s="93"/>
      <c r="CX9" s="93"/>
      <c r="CY9" s="93"/>
      <c r="CZ9" s="93"/>
      <c r="DA9" s="93"/>
      <c r="DB9" s="93"/>
      <c r="DC9" s="93"/>
      <c r="DD9" s="94"/>
    </row>
    <row r="10" spans="1:108" s="3" customFormat="1" ht="25.5" customHeight="1">
      <c r="A10" s="79" t="s">
        <v>28</v>
      </c>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row>
    <row r="11" spans="1:108" ht="34.5" customHeight="1">
      <c r="A11" s="107" t="s">
        <v>0</v>
      </c>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t="s">
        <v>1</v>
      </c>
      <c r="AC11" s="97"/>
      <c r="AD11" s="97"/>
      <c r="AE11" s="97"/>
      <c r="AF11" s="97"/>
      <c r="AG11" s="97"/>
      <c r="AH11" s="97" t="s">
        <v>44</v>
      </c>
      <c r="AI11" s="97"/>
      <c r="AJ11" s="97"/>
      <c r="AK11" s="97"/>
      <c r="AL11" s="97"/>
      <c r="AM11" s="97"/>
      <c r="AN11" s="97"/>
      <c r="AO11" s="97"/>
      <c r="AP11" s="97"/>
      <c r="AQ11" s="97"/>
      <c r="AR11" s="97"/>
      <c r="AS11" s="97"/>
      <c r="AT11" s="97"/>
      <c r="AU11" s="97"/>
      <c r="AV11" s="97"/>
      <c r="AW11" s="97"/>
      <c r="AX11" s="97"/>
      <c r="AY11" s="97"/>
      <c r="AZ11" s="97"/>
      <c r="BA11" s="97"/>
      <c r="BB11" s="97"/>
      <c r="BC11" s="97" t="s">
        <v>39</v>
      </c>
      <c r="BD11" s="97"/>
      <c r="BE11" s="97"/>
      <c r="BF11" s="97"/>
      <c r="BG11" s="97"/>
      <c r="BH11" s="97"/>
      <c r="BI11" s="97"/>
      <c r="BJ11" s="97"/>
      <c r="BK11" s="97"/>
      <c r="BL11" s="97"/>
      <c r="BM11" s="97"/>
      <c r="BN11" s="97"/>
      <c r="BO11" s="97"/>
      <c r="BP11" s="97"/>
      <c r="BQ11" s="97"/>
      <c r="BR11" s="97"/>
      <c r="BS11" s="97"/>
      <c r="BT11" s="97"/>
      <c r="BU11" s="97"/>
      <c r="BV11" s="97"/>
      <c r="BW11" s="97"/>
      <c r="BX11" s="97"/>
      <c r="BY11" s="97" t="s">
        <v>2</v>
      </c>
      <c r="BZ11" s="97"/>
      <c r="CA11" s="97"/>
      <c r="CB11" s="97"/>
      <c r="CC11" s="97"/>
      <c r="CD11" s="97"/>
      <c r="CE11" s="97"/>
      <c r="CF11" s="97"/>
      <c r="CG11" s="97"/>
      <c r="CH11" s="97"/>
      <c r="CI11" s="97"/>
      <c r="CJ11" s="97"/>
      <c r="CK11" s="97"/>
      <c r="CL11" s="97"/>
      <c r="CM11" s="97"/>
      <c r="CN11" s="97"/>
      <c r="CO11" s="97" t="s">
        <v>3</v>
      </c>
      <c r="CP11" s="97"/>
      <c r="CQ11" s="97"/>
      <c r="CR11" s="97"/>
      <c r="CS11" s="97"/>
      <c r="CT11" s="97"/>
      <c r="CU11" s="97"/>
      <c r="CV11" s="97"/>
      <c r="CW11" s="97"/>
      <c r="CX11" s="97"/>
      <c r="CY11" s="97"/>
      <c r="CZ11" s="97"/>
      <c r="DA11" s="97"/>
      <c r="DB11" s="97"/>
      <c r="DC11" s="97"/>
      <c r="DD11" s="98"/>
    </row>
    <row r="12" spans="1:108" s="16" customFormat="1" ht="12" customHeight="1" thickBot="1">
      <c r="A12" s="108">
        <v>1</v>
      </c>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87">
        <v>2</v>
      </c>
      <c r="AC12" s="87"/>
      <c r="AD12" s="87"/>
      <c r="AE12" s="87"/>
      <c r="AF12" s="87"/>
      <c r="AG12" s="87"/>
      <c r="AH12" s="87">
        <v>3</v>
      </c>
      <c r="AI12" s="87"/>
      <c r="AJ12" s="87"/>
      <c r="AK12" s="87"/>
      <c r="AL12" s="87"/>
      <c r="AM12" s="87"/>
      <c r="AN12" s="87"/>
      <c r="AO12" s="87"/>
      <c r="AP12" s="87"/>
      <c r="AQ12" s="87"/>
      <c r="AR12" s="87"/>
      <c r="AS12" s="87"/>
      <c r="AT12" s="87"/>
      <c r="AU12" s="87"/>
      <c r="AV12" s="87"/>
      <c r="AW12" s="87"/>
      <c r="AX12" s="87"/>
      <c r="AY12" s="87"/>
      <c r="AZ12" s="87"/>
      <c r="BA12" s="87"/>
      <c r="BB12" s="87"/>
      <c r="BC12" s="87">
        <v>4</v>
      </c>
      <c r="BD12" s="87"/>
      <c r="BE12" s="87"/>
      <c r="BF12" s="87"/>
      <c r="BG12" s="87"/>
      <c r="BH12" s="87"/>
      <c r="BI12" s="87"/>
      <c r="BJ12" s="87"/>
      <c r="BK12" s="87"/>
      <c r="BL12" s="87"/>
      <c r="BM12" s="87"/>
      <c r="BN12" s="87"/>
      <c r="BO12" s="87"/>
      <c r="BP12" s="87"/>
      <c r="BQ12" s="87"/>
      <c r="BR12" s="87"/>
      <c r="BS12" s="87"/>
      <c r="BT12" s="87"/>
      <c r="BU12" s="87"/>
      <c r="BV12" s="87"/>
      <c r="BW12" s="87"/>
      <c r="BX12" s="87"/>
      <c r="BY12" s="87">
        <v>5</v>
      </c>
      <c r="BZ12" s="87"/>
      <c r="CA12" s="87"/>
      <c r="CB12" s="87"/>
      <c r="CC12" s="87"/>
      <c r="CD12" s="87"/>
      <c r="CE12" s="87"/>
      <c r="CF12" s="87"/>
      <c r="CG12" s="87"/>
      <c r="CH12" s="87"/>
      <c r="CI12" s="87"/>
      <c r="CJ12" s="87"/>
      <c r="CK12" s="87"/>
      <c r="CL12" s="87"/>
      <c r="CM12" s="87"/>
      <c r="CN12" s="87"/>
      <c r="CO12" s="87">
        <v>6</v>
      </c>
      <c r="CP12" s="87"/>
      <c r="CQ12" s="87"/>
      <c r="CR12" s="87"/>
      <c r="CS12" s="87"/>
      <c r="CT12" s="87"/>
      <c r="CU12" s="87"/>
      <c r="CV12" s="87"/>
      <c r="CW12" s="87"/>
      <c r="CX12" s="87"/>
      <c r="CY12" s="87"/>
      <c r="CZ12" s="87"/>
      <c r="DA12" s="87"/>
      <c r="DB12" s="87"/>
      <c r="DC12" s="87"/>
      <c r="DD12" s="88"/>
    </row>
    <row r="13" spans="1:108" ht="14.25" customHeight="1">
      <c r="A13" s="83" t="s">
        <v>29</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4"/>
      <c r="AB13" s="90" t="s">
        <v>5</v>
      </c>
      <c r="AC13" s="91"/>
      <c r="AD13" s="91"/>
      <c r="AE13" s="91"/>
      <c r="AF13" s="91"/>
      <c r="AG13" s="91"/>
      <c r="AH13" s="91" t="s">
        <v>6</v>
      </c>
      <c r="AI13" s="91"/>
      <c r="AJ13" s="91"/>
      <c r="AK13" s="91"/>
      <c r="AL13" s="91"/>
      <c r="AM13" s="91"/>
      <c r="AN13" s="91"/>
      <c r="AO13" s="91"/>
      <c r="AP13" s="91"/>
      <c r="AQ13" s="91"/>
      <c r="AR13" s="91"/>
      <c r="AS13" s="91"/>
      <c r="AT13" s="91"/>
      <c r="AU13" s="91"/>
      <c r="AV13" s="91"/>
      <c r="AW13" s="91"/>
      <c r="AX13" s="91"/>
      <c r="AY13" s="91"/>
      <c r="AZ13" s="91"/>
      <c r="BA13" s="91"/>
      <c r="BB13" s="91"/>
      <c r="BC13" s="73">
        <v>3786140.72</v>
      </c>
      <c r="BD13" s="74"/>
      <c r="BE13" s="74"/>
      <c r="BF13" s="74"/>
      <c r="BG13" s="74"/>
      <c r="BH13" s="74"/>
      <c r="BI13" s="74"/>
      <c r="BJ13" s="74"/>
      <c r="BK13" s="74"/>
      <c r="BL13" s="74"/>
      <c r="BM13" s="74"/>
      <c r="BN13" s="74"/>
      <c r="BO13" s="74"/>
      <c r="BP13" s="74"/>
      <c r="BQ13" s="74"/>
      <c r="BR13" s="74"/>
      <c r="BS13" s="74"/>
      <c r="BT13" s="74"/>
      <c r="BU13" s="74"/>
      <c r="BV13" s="74"/>
      <c r="BW13" s="74"/>
      <c r="BX13" s="75"/>
      <c r="BY13" s="73">
        <v>2449130.52</v>
      </c>
      <c r="BZ13" s="74"/>
      <c r="CA13" s="74"/>
      <c r="CB13" s="74"/>
      <c r="CC13" s="74"/>
      <c r="CD13" s="74"/>
      <c r="CE13" s="74"/>
      <c r="CF13" s="74"/>
      <c r="CG13" s="74"/>
      <c r="CH13" s="74"/>
      <c r="CI13" s="74"/>
      <c r="CJ13" s="74"/>
      <c r="CK13" s="74"/>
      <c r="CL13" s="74"/>
      <c r="CM13" s="74"/>
      <c r="CN13" s="75"/>
      <c r="CO13" s="73">
        <f>SUM(BC13-BY13)</f>
        <v>1337010.2000000002</v>
      </c>
      <c r="CP13" s="74"/>
      <c r="CQ13" s="74"/>
      <c r="CR13" s="74"/>
      <c r="CS13" s="74"/>
      <c r="CT13" s="74"/>
      <c r="CU13" s="74"/>
      <c r="CV13" s="74"/>
      <c r="CW13" s="74"/>
      <c r="CX13" s="74"/>
      <c r="CY13" s="74"/>
      <c r="CZ13" s="74"/>
      <c r="DA13" s="74"/>
      <c r="DB13" s="74"/>
      <c r="DC13" s="74"/>
      <c r="DD13" s="89"/>
    </row>
    <row r="14" spans="1:108" ht="13.5" customHeight="1">
      <c r="A14" s="76" t="s">
        <v>4</v>
      </c>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7"/>
      <c r="AB14" s="99" t="s">
        <v>5</v>
      </c>
      <c r="AC14" s="100"/>
      <c r="AD14" s="100"/>
      <c r="AE14" s="100"/>
      <c r="AF14" s="100"/>
      <c r="AG14" s="101"/>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t="s">
        <v>195</v>
      </c>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10"/>
    </row>
    <row r="15" spans="1:108" ht="13.5" customHeight="1">
      <c r="A15" s="85" t="s">
        <v>54</v>
      </c>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6"/>
      <c r="AB15" s="102"/>
      <c r="AC15" s="103"/>
      <c r="AD15" s="103"/>
      <c r="AE15" s="103"/>
      <c r="AF15" s="103"/>
      <c r="AG15" s="104"/>
      <c r="AH15" s="80" t="s">
        <v>82</v>
      </c>
      <c r="AI15" s="80"/>
      <c r="AJ15" s="80"/>
      <c r="AK15" s="80"/>
      <c r="AL15" s="80"/>
      <c r="AM15" s="80"/>
      <c r="AN15" s="80"/>
      <c r="AO15" s="80"/>
      <c r="AP15" s="80"/>
      <c r="AQ15" s="80"/>
      <c r="AR15" s="80"/>
      <c r="AS15" s="80"/>
      <c r="AT15" s="80"/>
      <c r="AU15" s="80"/>
      <c r="AV15" s="80"/>
      <c r="AW15" s="80"/>
      <c r="AX15" s="80"/>
      <c r="AY15" s="80"/>
      <c r="AZ15" s="80"/>
      <c r="BA15" s="80"/>
      <c r="BB15" s="80"/>
      <c r="BC15" s="95">
        <v>1623700</v>
      </c>
      <c r="BD15" s="95"/>
      <c r="BE15" s="95"/>
      <c r="BF15" s="95"/>
      <c r="BG15" s="95"/>
      <c r="BH15" s="95"/>
      <c r="BI15" s="95"/>
      <c r="BJ15" s="95"/>
      <c r="BK15" s="95"/>
      <c r="BL15" s="95"/>
      <c r="BM15" s="95"/>
      <c r="BN15" s="95"/>
      <c r="BO15" s="95"/>
      <c r="BP15" s="95"/>
      <c r="BQ15" s="95"/>
      <c r="BR15" s="95"/>
      <c r="BS15" s="95"/>
      <c r="BT15" s="95"/>
      <c r="BU15" s="95"/>
      <c r="BV15" s="95"/>
      <c r="BW15" s="95"/>
      <c r="BX15" s="95"/>
      <c r="BY15" s="95">
        <v>430640.32</v>
      </c>
      <c r="BZ15" s="95"/>
      <c r="CA15" s="95"/>
      <c r="CB15" s="95"/>
      <c r="CC15" s="95"/>
      <c r="CD15" s="95"/>
      <c r="CE15" s="95"/>
      <c r="CF15" s="95"/>
      <c r="CG15" s="95"/>
      <c r="CH15" s="95"/>
      <c r="CI15" s="95"/>
      <c r="CJ15" s="95"/>
      <c r="CK15" s="95"/>
      <c r="CL15" s="95"/>
      <c r="CM15" s="95"/>
      <c r="CN15" s="95"/>
      <c r="CO15" s="95">
        <f>SUM(BC15-BY15)</f>
        <v>1193059.68</v>
      </c>
      <c r="CP15" s="95"/>
      <c r="CQ15" s="95"/>
      <c r="CR15" s="95"/>
      <c r="CS15" s="95"/>
      <c r="CT15" s="95"/>
      <c r="CU15" s="95"/>
      <c r="CV15" s="95"/>
      <c r="CW15" s="95"/>
      <c r="CX15" s="95"/>
      <c r="CY15" s="95"/>
      <c r="CZ15" s="95"/>
      <c r="DA15" s="95"/>
      <c r="DB15" s="95"/>
      <c r="DC15" s="95"/>
      <c r="DD15" s="96"/>
    </row>
    <row r="16" spans="1:108" ht="13.5" customHeight="1">
      <c r="A16" s="81" t="s">
        <v>55</v>
      </c>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2"/>
      <c r="AB16" s="42" t="s">
        <v>5</v>
      </c>
      <c r="AC16" s="43"/>
      <c r="AD16" s="43"/>
      <c r="AE16" s="43"/>
      <c r="AF16" s="43"/>
      <c r="AG16" s="43"/>
      <c r="AH16" s="50" t="s">
        <v>83</v>
      </c>
      <c r="AI16" s="51"/>
      <c r="AJ16" s="51"/>
      <c r="AK16" s="51"/>
      <c r="AL16" s="51"/>
      <c r="AM16" s="51"/>
      <c r="AN16" s="51"/>
      <c r="AO16" s="51"/>
      <c r="AP16" s="51"/>
      <c r="AQ16" s="51"/>
      <c r="AR16" s="51"/>
      <c r="AS16" s="51"/>
      <c r="AT16" s="51"/>
      <c r="AU16" s="51"/>
      <c r="AV16" s="51"/>
      <c r="AW16" s="51"/>
      <c r="AX16" s="51"/>
      <c r="AY16" s="51"/>
      <c r="AZ16" s="51"/>
      <c r="BA16" s="51"/>
      <c r="BB16" s="52"/>
      <c r="BC16" s="44">
        <v>94600</v>
      </c>
      <c r="BD16" s="45"/>
      <c r="BE16" s="45"/>
      <c r="BF16" s="45"/>
      <c r="BG16" s="45"/>
      <c r="BH16" s="45"/>
      <c r="BI16" s="45"/>
      <c r="BJ16" s="45"/>
      <c r="BK16" s="45"/>
      <c r="BL16" s="45"/>
      <c r="BM16" s="45"/>
      <c r="BN16" s="45"/>
      <c r="BO16" s="45"/>
      <c r="BP16" s="45"/>
      <c r="BQ16" s="45"/>
      <c r="BR16" s="45"/>
      <c r="BS16" s="45"/>
      <c r="BT16" s="45"/>
      <c r="BU16" s="45"/>
      <c r="BV16" s="45"/>
      <c r="BW16" s="45"/>
      <c r="BX16" s="46"/>
      <c r="BY16" s="44">
        <v>186504.08</v>
      </c>
      <c r="BZ16" s="45"/>
      <c r="CA16" s="45"/>
      <c r="CB16" s="45"/>
      <c r="CC16" s="45"/>
      <c r="CD16" s="45"/>
      <c r="CE16" s="45"/>
      <c r="CF16" s="45"/>
      <c r="CG16" s="45"/>
      <c r="CH16" s="45"/>
      <c r="CI16" s="45"/>
      <c r="CJ16" s="45"/>
      <c r="CK16" s="45"/>
      <c r="CL16" s="45"/>
      <c r="CM16" s="45"/>
      <c r="CN16" s="46"/>
      <c r="CO16" s="47">
        <f>SUM(BC16-BY16)</f>
        <v>-91904.07999999999</v>
      </c>
      <c r="CP16" s="48"/>
      <c r="CQ16" s="48"/>
      <c r="CR16" s="48"/>
      <c r="CS16" s="48"/>
      <c r="CT16" s="48"/>
      <c r="CU16" s="48"/>
      <c r="CV16" s="48"/>
      <c r="CW16" s="48"/>
      <c r="CX16" s="48"/>
      <c r="CY16" s="48"/>
      <c r="CZ16" s="48"/>
      <c r="DA16" s="48"/>
      <c r="DB16" s="48"/>
      <c r="DC16" s="48"/>
      <c r="DD16" s="49"/>
    </row>
    <row r="17" spans="1:108" ht="13.5" customHeight="1">
      <c r="A17" s="81" t="s">
        <v>56</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2"/>
      <c r="AB17" s="42" t="s">
        <v>5</v>
      </c>
      <c r="AC17" s="43"/>
      <c r="AD17" s="43"/>
      <c r="AE17" s="43"/>
      <c r="AF17" s="43"/>
      <c r="AG17" s="43"/>
      <c r="AH17" s="50" t="s">
        <v>84</v>
      </c>
      <c r="AI17" s="51"/>
      <c r="AJ17" s="51"/>
      <c r="AK17" s="51"/>
      <c r="AL17" s="51"/>
      <c r="AM17" s="51"/>
      <c r="AN17" s="51"/>
      <c r="AO17" s="51"/>
      <c r="AP17" s="51"/>
      <c r="AQ17" s="51"/>
      <c r="AR17" s="51"/>
      <c r="AS17" s="51"/>
      <c r="AT17" s="51"/>
      <c r="AU17" s="51"/>
      <c r="AV17" s="51"/>
      <c r="AW17" s="51"/>
      <c r="AX17" s="51"/>
      <c r="AY17" s="51"/>
      <c r="AZ17" s="51"/>
      <c r="BA17" s="51"/>
      <c r="BB17" s="52"/>
      <c r="BC17" s="44">
        <v>94600</v>
      </c>
      <c r="BD17" s="45"/>
      <c r="BE17" s="45"/>
      <c r="BF17" s="45"/>
      <c r="BG17" s="45"/>
      <c r="BH17" s="45"/>
      <c r="BI17" s="45"/>
      <c r="BJ17" s="45"/>
      <c r="BK17" s="45"/>
      <c r="BL17" s="45"/>
      <c r="BM17" s="45"/>
      <c r="BN17" s="45"/>
      <c r="BO17" s="45"/>
      <c r="BP17" s="45"/>
      <c r="BQ17" s="45"/>
      <c r="BR17" s="45"/>
      <c r="BS17" s="45"/>
      <c r="BT17" s="45"/>
      <c r="BU17" s="45"/>
      <c r="BV17" s="45"/>
      <c r="BW17" s="45"/>
      <c r="BX17" s="46"/>
      <c r="BY17" s="44">
        <v>186504.08</v>
      </c>
      <c r="BZ17" s="45"/>
      <c r="CA17" s="45"/>
      <c r="CB17" s="45"/>
      <c r="CC17" s="45"/>
      <c r="CD17" s="45"/>
      <c r="CE17" s="45"/>
      <c r="CF17" s="45"/>
      <c r="CG17" s="45"/>
      <c r="CH17" s="45"/>
      <c r="CI17" s="45"/>
      <c r="CJ17" s="45"/>
      <c r="CK17" s="45"/>
      <c r="CL17" s="45"/>
      <c r="CM17" s="45"/>
      <c r="CN17" s="46"/>
      <c r="CO17" s="47">
        <f>SUM(BC17-BY17)</f>
        <v>-91904.07999999999</v>
      </c>
      <c r="CP17" s="48"/>
      <c r="CQ17" s="48"/>
      <c r="CR17" s="48"/>
      <c r="CS17" s="48"/>
      <c r="CT17" s="48"/>
      <c r="CU17" s="48"/>
      <c r="CV17" s="48"/>
      <c r="CW17" s="48"/>
      <c r="CX17" s="48"/>
      <c r="CY17" s="48"/>
      <c r="CZ17" s="48"/>
      <c r="DA17" s="48"/>
      <c r="DB17" s="48"/>
      <c r="DC17" s="48"/>
      <c r="DD17" s="49"/>
    </row>
    <row r="18" spans="1:108" ht="94.5" customHeight="1">
      <c r="A18" s="55" t="s">
        <v>157</v>
      </c>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6"/>
      <c r="AB18" s="42" t="s">
        <v>5</v>
      </c>
      <c r="AC18" s="43"/>
      <c r="AD18" s="43"/>
      <c r="AE18" s="43"/>
      <c r="AF18" s="43"/>
      <c r="AG18" s="43"/>
      <c r="AH18" s="50" t="s">
        <v>85</v>
      </c>
      <c r="AI18" s="51"/>
      <c r="AJ18" s="51"/>
      <c r="AK18" s="51"/>
      <c r="AL18" s="51"/>
      <c r="AM18" s="51"/>
      <c r="AN18" s="51"/>
      <c r="AO18" s="51"/>
      <c r="AP18" s="51"/>
      <c r="AQ18" s="51"/>
      <c r="AR18" s="51"/>
      <c r="AS18" s="51"/>
      <c r="AT18" s="51"/>
      <c r="AU18" s="51"/>
      <c r="AV18" s="51"/>
      <c r="AW18" s="51"/>
      <c r="AX18" s="51"/>
      <c r="AY18" s="51"/>
      <c r="AZ18" s="51"/>
      <c r="BA18" s="51"/>
      <c r="BB18" s="52"/>
      <c r="BC18" s="44">
        <v>94600</v>
      </c>
      <c r="BD18" s="45"/>
      <c r="BE18" s="45"/>
      <c r="BF18" s="45"/>
      <c r="BG18" s="45"/>
      <c r="BH18" s="45"/>
      <c r="BI18" s="45"/>
      <c r="BJ18" s="45"/>
      <c r="BK18" s="45"/>
      <c r="BL18" s="45"/>
      <c r="BM18" s="45"/>
      <c r="BN18" s="45"/>
      <c r="BO18" s="45"/>
      <c r="BP18" s="45"/>
      <c r="BQ18" s="45"/>
      <c r="BR18" s="45"/>
      <c r="BS18" s="45"/>
      <c r="BT18" s="45"/>
      <c r="BU18" s="45"/>
      <c r="BV18" s="45"/>
      <c r="BW18" s="45"/>
      <c r="BX18" s="46"/>
      <c r="BY18" s="44">
        <v>186504.08</v>
      </c>
      <c r="BZ18" s="45"/>
      <c r="CA18" s="45"/>
      <c r="CB18" s="45"/>
      <c r="CC18" s="45"/>
      <c r="CD18" s="45"/>
      <c r="CE18" s="45"/>
      <c r="CF18" s="45"/>
      <c r="CG18" s="45"/>
      <c r="CH18" s="45"/>
      <c r="CI18" s="45"/>
      <c r="CJ18" s="45"/>
      <c r="CK18" s="45"/>
      <c r="CL18" s="45"/>
      <c r="CM18" s="45"/>
      <c r="CN18" s="46"/>
      <c r="CO18" s="47">
        <f>SUM(BC18-BY18)</f>
        <v>-91904.07999999999</v>
      </c>
      <c r="CP18" s="48"/>
      <c r="CQ18" s="48"/>
      <c r="CR18" s="48"/>
      <c r="CS18" s="48"/>
      <c r="CT18" s="48"/>
      <c r="CU18" s="48"/>
      <c r="CV18" s="48"/>
      <c r="CW18" s="48"/>
      <c r="CX18" s="48"/>
      <c r="CY18" s="48"/>
      <c r="CZ18" s="48"/>
      <c r="DA18" s="48"/>
      <c r="DB18" s="48"/>
      <c r="DC18" s="48"/>
      <c r="DD18" s="49"/>
    </row>
    <row r="19" spans="1:108" ht="123" customHeight="1">
      <c r="A19" s="55" t="s">
        <v>187</v>
      </c>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6"/>
      <c r="AB19" s="54" t="s">
        <v>5</v>
      </c>
      <c r="AC19" s="51"/>
      <c r="AD19" s="51"/>
      <c r="AE19" s="51"/>
      <c r="AF19" s="51"/>
      <c r="AG19" s="52"/>
      <c r="AH19" s="50" t="s">
        <v>188</v>
      </c>
      <c r="AI19" s="51"/>
      <c r="AJ19" s="51"/>
      <c r="AK19" s="51"/>
      <c r="AL19" s="51"/>
      <c r="AM19" s="51"/>
      <c r="AN19" s="51"/>
      <c r="AO19" s="51"/>
      <c r="AP19" s="51"/>
      <c r="AQ19" s="51"/>
      <c r="AR19" s="51"/>
      <c r="AS19" s="51"/>
      <c r="AT19" s="51"/>
      <c r="AU19" s="51"/>
      <c r="AV19" s="51"/>
      <c r="AW19" s="51"/>
      <c r="AX19" s="51"/>
      <c r="AY19" s="51"/>
      <c r="AZ19" s="51"/>
      <c r="BA19" s="51"/>
      <c r="BB19" s="52"/>
      <c r="BC19" s="44" t="s">
        <v>110</v>
      </c>
      <c r="BD19" s="45"/>
      <c r="BE19" s="45"/>
      <c r="BF19" s="45"/>
      <c r="BG19" s="45"/>
      <c r="BH19" s="45"/>
      <c r="BI19" s="45"/>
      <c r="BJ19" s="45"/>
      <c r="BK19" s="45"/>
      <c r="BL19" s="45"/>
      <c r="BM19" s="45"/>
      <c r="BN19" s="45"/>
      <c r="BO19" s="45"/>
      <c r="BP19" s="45"/>
      <c r="BQ19" s="45"/>
      <c r="BR19" s="45"/>
      <c r="BS19" s="45"/>
      <c r="BT19" s="45"/>
      <c r="BU19" s="45"/>
      <c r="BV19" s="45"/>
      <c r="BW19" s="45"/>
      <c r="BX19" s="46"/>
      <c r="BY19" s="44" t="s">
        <v>110</v>
      </c>
      <c r="BZ19" s="45"/>
      <c r="CA19" s="45"/>
      <c r="CB19" s="45"/>
      <c r="CC19" s="45"/>
      <c r="CD19" s="45"/>
      <c r="CE19" s="45"/>
      <c r="CF19" s="45"/>
      <c r="CG19" s="45"/>
      <c r="CH19" s="45"/>
      <c r="CI19" s="45"/>
      <c r="CJ19" s="45"/>
      <c r="CK19" s="45"/>
      <c r="CL19" s="45"/>
      <c r="CM19" s="45"/>
      <c r="CN19" s="46"/>
      <c r="CO19" s="47" t="s">
        <v>110</v>
      </c>
      <c r="CP19" s="48"/>
      <c r="CQ19" s="48"/>
      <c r="CR19" s="48"/>
      <c r="CS19" s="48"/>
      <c r="CT19" s="48"/>
      <c r="CU19" s="48"/>
      <c r="CV19" s="48"/>
      <c r="CW19" s="48"/>
      <c r="CX19" s="48"/>
      <c r="CY19" s="48"/>
      <c r="CZ19" s="48"/>
      <c r="DA19" s="48"/>
      <c r="DB19" s="48"/>
      <c r="DC19" s="48"/>
      <c r="DD19" s="49"/>
    </row>
    <row r="20" spans="1:108" ht="57.75" customHeight="1">
      <c r="A20" s="55" t="s">
        <v>259</v>
      </c>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6"/>
      <c r="AB20" s="54" t="s">
        <v>5</v>
      </c>
      <c r="AC20" s="51"/>
      <c r="AD20" s="51"/>
      <c r="AE20" s="51"/>
      <c r="AF20" s="51"/>
      <c r="AG20" s="52"/>
      <c r="AH20" s="50" t="s">
        <v>260</v>
      </c>
      <c r="AI20" s="51"/>
      <c r="AJ20" s="51"/>
      <c r="AK20" s="51"/>
      <c r="AL20" s="51"/>
      <c r="AM20" s="51"/>
      <c r="AN20" s="51"/>
      <c r="AO20" s="51"/>
      <c r="AP20" s="51"/>
      <c r="AQ20" s="51"/>
      <c r="AR20" s="51"/>
      <c r="AS20" s="51"/>
      <c r="AT20" s="51"/>
      <c r="AU20" s="51"/>
      <c r="AV20" s="51"/>
      <c r="AW20" s="51"/>
      <c r="AX20" s="51"/>
      <c r="AY20" s="51"/>
      <c r="AZ20" s="51"/>
      <c r="BA20" s="51"/>
      <c r="BB20" s="52"/>
      <c r="BC20" s="44" t="s">
        <v>110</v>
      </c>
      <c r="BD20" s="45"/>
      <c r="BE20" s="45"/>
      <c r="BF20" s="45"/>
      <c r="BG20" s="45"/>
      <c r="BH20" s="45"/>
      <c r="BI20" s="45"/>
      <c r="BJ20" s="45"/>
      <c r="BK20" s="45"/>
      <c r="BL20" s="45"/>
      <c r="BM20" s="45"/>
      <c r="BN20" s="45"/>
      <c r="BO20" s="45"/>
      <c r="BP20" s="45"/>
      <c r="BQ20" s="45"/>
      <c r="BR20" s="45"/>
      <c r="BS20" s="45"/>
      <c r="BT20" s="45"/>
      <c r="BU20" s="45"/>
      <c r="BV20" s="45"/>
      <c r="BW20" s="45"/>
      <c r="BX20" s="46"/>
      <c r="BY20" s="44">
        <v>940.68</v>
      </c>
      <c r="BZ20" s="45"/>
      <c r="CA20" s="45"/>
      <c r="CB20" s="45"/>
      <c r="CC20" s="45"/>
      <c r="CD20" s="45"/>
      <c r="CE20" s="45"/>
      <c r="CF20" s="45"/>
      <c r="CG20" s="45"/>
      <c r="CH20" s="45"/>
      <c r="CI20" s="45"/>
      <c r="CJ20" s="45"/>
      <c r="CK20" s="45"/>
      <c r="CL20" s="45"/>
      <c r="CM20" s="45"/>
      <c r="CN20" s="46"/>
      <c r="CO20" s="47">
        <v>-940.68</v>
      </c>
      <c r="CP20" s="48"/>
      <c r="CQ20" s="48"/>
      <c r="CR20" s="48"/>
      <c r="CS20" s="48"/>
      <c r="CT20" s="48"/>
      <c r="CU20" s="48"/>
      <c r="CV20" s="48"/>
      <c r="CW20" s="48"/>
      <c r="CX20" s="48"/>
      <c r="CY20" s="48"/>
      <c r="CZ20" s="48"/>
      <c r="DA20" s="48"/>
      <c r="DB20" s="48"/>
      <c r="DC20" s="48"/>
      <c r="DD20" s="49"/>
    </row>
    <row r="21" spans="1:108" ht="13.5" customHeight="1">
      <c r="A21" s="81" t="s">
        <v>57</v>
      </c>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2"/>
      <c r="AB21" s="42" t="s">
        <v>5</v>
      </c>
      <c r="AC21" s="43"/>
      <c r="AD21" s="43"/>
      <c r="AE21" s="43"/>
      <c r="AF21" s="43"/>
      <c r="AG21" s="43"/>
      <c r="AH21" s="50" t="s">
        <v>86</v>
      </c>
      <c r="AI21" s="51"/>
      <c r="AJ21" s="51"/>
      <c r="AK21" s="51"/>
      <c r="AL21" s="51"/>
      <c r="AM21" s="51"/>
      <c r="AN21" s="51"/>
      <c r="AO21" s="51"/>
      <c r="AP21" s="51"/>
      <c r="AQ21" s="51"/>
      <c r="AR21" s="51"/>
      <c r="AS21" s="51"/>
      <c r="AT21" s="51"/>
      <c r="AU21" s="51"/>
      <c r="AV21" s="51"/>
      <c r="AW21" s="51"/>
      <c r="AX21" s="51"/>
      <c r="AY21" s="51"/>
      <c r="AZ21" s="51"/>
      <c r="BA21" s="51"/>
      <c r="BB21" s="52"/>
      <c r="BC21" s="44">
        <v>46100</v>
      </c>
      <c r="BD21" s="45"/>
      <c r="BE21" s="45"/>
      <c r="BF21" s="45"/>
      <c r="BG21" s="45"/>
      <c r="BH21" s="45"/>
      <c r="BI21" s="45"/>
      <c r="BJ21" s="45"/>
      <c r="BK21" s="45"/>
      <c r="BL21" s="45"/>
      <c r="BM21" s="45"/>
      <c r="BN21" s="45"/>
      <c r="BO21" s="45"/>
      <c r="BP21" s="45"/>
      <c r="BQ21" s="45"/>
      <c r="BR21" s="45"/>
      <c r="BS21" s="45"/>
      <c r="BT21" s="45"/>
      <c r="BU21" s="45"/>
      <c r="BV21" s="45"/>
      <c r="BW21" s="45"/>
      <c r="BX21" s="46"/>
      <c r="BY21" s="44">
        <v>10133.2</v>
      </c>
      <c r="BZ21" s="45"/>
      <c r="CA21" s="45"/>
      <c r="CB21" s="45"/>
      <c r="CC21" s="45"/>
      <c r="CD21" s="45"/>
      <c r="CE21" s="45"/>
      <c r="CF21" s="45"/>
      <c r="CG21" s="45"/>
      <c r="CH21" s="45"/>
      <c r="CI21" s="45"/>
      <c r="CJ21" s="45"/>
      <c r="CK21" s="45"/>
      <c r="CL21" s="45"/>
      <c r="CM21" s="45"/>
      <c r="CN21" s="46"/>
      <c r="CO21" s="47">
        <f>SUM(BC21-BY21)</f>
        <v>35966.8</v>
      </c>
      <c r="CP21" s="48"/>
      <c r="CQ21" s="48"/>
      <c r="CR21" s="48"/>
      <c r="CS21" s="48"/>
      <c r="CT21" s="48"/>
      <c r="CU21" s="48"/>
      <c r="CV21" s="48"/>
      <c r="CW21" s="48"/>
      <c r="CX21" s="48"/>
      <c r="CY21" s="48"/>
      <c r="CZ21" s="48"/>
      <c r="DA21" s="48"/>
      <c r="DB21" s="48"/>
      <c r="DC21" s="48"/>
      <c r="DD21" s="49"/>
    </row>
    <row r="22" spans="1:108" ht="13.5" customHeight="1">
      <c r="A22" s="55" t="s">
        <v>58</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6"/>
      <c r="AB22" s="42" t="s">
        <v>5</v>
      </c>
      <c r="AC22" s="43"/>
      <c r="AD22" s="43"/>
      <c r="AE22" s="43"/>
      <c r="AF22" s="43"/>
      <c r="AG22" s="43"/>
      <c r="AH22" s="50" t="s">
        <v>158</v>
      </c>
      <c r="AI22" s="51"/>
      <c r="AJ22" s="51"/>
      <c r="AK22" s="51"/>
      <c r="AL22" s="51"/>
      <c r="AM22" s="51"/>
      <c r="AN22" s="51"/>
      <c r="AO22" s="51"/>
      <c r="AP22" s="51"/>
      <c r="AQ22" s="51"/>
      <c r="AR22" s="51"/>
      <c r="AS22" s="51"/>
      <c r="AT22" s="51"/>
      <c r="AU22" s="51"/>
      <c r="AV22" s="51"/>
      <c r="AW22" s="51"/>
      <c r="AX22" s="51"/>
      <c r="AY22" s="51"/>
      <c r="AZ22" s="51"/>
      <c r="BA22" s="51"/>
      <c r="BB22" s="52"/>
      <c r="BC22" s="44">
        <v>46100</v>
      </c>
      <c r="BD22" s="45"/>
      <c r="BE22" s="45"/>
      <c r="BF22" s="45"/>
      <c r="BG22" s="45"/>
      <c r="BH22" s="45"/>
      <c r="BI22" s="45"/>
      <c r="BJ22" s="45"/>
      <c r="BK22" s="45"/>
      <c r="BL22" s="45"/>
      <c r="BM22" s="45"/>
      <c r="BN22" s="45"/>
      <c r="BO22" s="45"/>
      <c r="BP22" s="45"/>
      <c r="BQ22" s="45"/>
      <c r="BR22" s="45"/>
      <c r="BS22" s="45"/>
      <c r="BT22" s="45"/>
      <c r="BU22" s="45"/>
      <c r="BV22" s="45"/>
      <c r="BW22" s="45"/>
      <c r="BX22" s="46"/>
      <c r="BY22" s="44">
        <v>10133.2</v>
      </c>
      <c r="BZ22" s="45"/>
      <c r="CA22" s="45"/>
      <c r="CB22" s="45"/>
      <c r="CC22" s="45"/>
      <c r="CD22" s="45"/>
      <c r="CE22" s="45"/>
      <c r="CF22" s="45"/>
      <c r="CG22" s="45"/>
      <c r="CH22" s="45"/>
      <c r="CI22" s="45"/>
      <c r="CJ22" s="45"/>
      <c r="CK22" s="45"/>
      <c r="CL22" s="45"/>
      <c r="CM22" s="45"/>
      <c r="CN22" s="46"/>
      <c r="CO22" s="47">
        <f aca="true" t="shared" si="0" ref="CO22:CO31">SUM(BC22-BY22)</f>
        <v>35966.8</v>
      </c>
      <c r="CP22" s="48"/>
      <c r="CQ22" s="48"/>
      <c r="CR22" s="48"/>
      <c r="CS22" s="48"/>
      <c r="CT22" s="48"/>
      <c r="CU22" s="48"/>
      <c r="CV22" s="48"/>
      <c r="CW22" s="48"/>
      <c r="CX22" s="48"/>
      <c r="CY22" s="48"/>
      <c r="CZ22" s="48"/>
      <c r="DA22" s="48"/>
      <c r="DB22" s="48"/>
      <c r="DC22" s="48"/>
      <c r="DD22" s="49"/>
    </row>
    <row r="23" spans="1:108" ht="13.5" customHeight="1">
      <c r="A23" s="55" t="s">
        <v>58</v>
      </c>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6"/>
      <c r="AB23" s="42" t="s">
        <v>5</v>
      </c>
      <c r="AC23" s="43"/>
      <c r="AD23" s="43"/>
      <c r="AE23" s="43"/>
      <c r="AF23" s="43"/>
      <c r="AG23" s="43"/>
      <c r="AH23" s="50" t="s">
        <v>87</v>
      </c>
      <c r="AI23" s="51"/>
      <c r="AJ23" s="51"/>
      <c r="AK23" s="51"/>
      <c r="AL23" s="51"/>
      <c r="AM23" s="51"/>
      <c r="AN23" s="51"/>
      <c r="AO23" s="51"/>
      <c r="AP23" s="51"/>
      <c r="AQ23" s="51"/>
      <c r="AR23" s="51"/>
      <c r="AS23" s="51"/>
      <c r="AT23" s="51"/>
      <c r="AU23" s="51"/>
      <c r="AV23" s="51"/>
      <c r="AW23" s="51"/>
      <c r="AX23" s="51"/>
      <c r="AY23" s="51"/>
      <c r="AZ23" s="51"/>
      <c r="BA23" s="51"/>
      <c r="BB23" s="52"/>
      <c r="BC23" s="44">
        <v>46100</v>
      </c>
      <c r="BD23" s="45"/>
      <c r="BE23" s="45"/>
      <c r="BF23" s="45"/>
      <c r="BG23" s="45"/>
      <c r="BH23" s="45"/>
      <c r="BI23" s="45"/>
      <c r="BJ23" s="45"/>
      <c r="BK23" s="45"/>
      <c r="BL23" s="45"/>
      <c r="BM23" s="45"/>
      <c r="BN23" s="45"/>
      <c r="BO23" s="45"/>
      <c r="BP23" s="45"/>
      <c r="BQ23" s="45"/>
      <c r="BR23" s="45"/>
      <c r="BS23" s="45"/>
      <c r="BT23" s="45"/>
      <c r="BU23" s="45"/>
      <c r="BV23" s="45"/>
      <c r="BW23" s="45"/>
      <c r="BX23" s="46"/>
      <c r="BY23" s="44">
        <v>10133.2</v>
      </c>
      <c r="BZ23" s="45"/>
      <c r="CA23" s="45"/>
      <c r="CB23" s="45"/>
      <c r="CC23" s="45"/>
      <c r="CD23" s="45"/>
      <c r="CE23" s="45"/>
      <c r="CF23" s="45"/>
      <c r="CG23" s="45"/>
      <c r="CH23" s="45"/>
      <c r="CI23" s="45"/>
      <c r="CJ23" s="45"/>
      <c r="CK23" s="45"/>
      <c r="CL23" s="45"/>
      <c r="CM23" s="45"/>
      <c r="CN23" s="46"/>
      <c r="CO23" s="47">
        <f t="shared" si="0"/>
        <v>35966.8</v>
      </c>
      <c r="CP23" s="48"/>
      <c r="CQ23" s="48"/>
      <c r="CR23" s="48"/>
      <c r="CS23" s="48"/>
      <c r="CT23" s="48"/>
      <c r="CU23" s="48"/>
      <c r="CV23" s="48"/>
      <c r="CW23" s="48"/>
      <c r="CX23" s="48"/>
      <c r="CY23" s="48"/>
      <c r="CZ23" s="48"/>
      <c r="DA23" s="48"/>
      <c r="DB23" s="48"/>
      <c r="DC23" s="48"/>
      <c r="DD23" s="49"/>
    </row>
    <row r="24" spans="1:108" ht="13.5" customHeight="1">
      <c r="A24" s="55" t="s">
        <v>59</v>
      </c>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6"/>
      <c r="AB24" s="42" t="s">
        <v>5</v>
      </c>
      <c r="AC24" s="43"/>
      <c r="AD24" s="43"/>
      <c r="AE24" s="43"/>
      <c r="AF24" s="43"/>
      <c r="AG24" s="43"/>
      <c r="AH24" s="50" t="s">
        <v>88</v>
      </c>
      <c r="AI24" s="51"/>
      <c r="AJ24" s="51"/>
      <c r="AK24" s="51"/>
      <c r="AL24" s="51"/>
      <c r="AM24" s="51"/>
      <c r="AN24" s="51"/>
      <c r="AO24" s="51"/>
      <c r="AP24" s="51"/>
      <c r="AQ24" s="51"/>
      <c r="AR24" s="51"/>
      <c r="AS24" s="51"/>
      <c r="AT24" s="51"/>
      <c r="AU24" s="51"/>
      <c r="AV24" s="51"/>
      <c r="AW24" s="51"/>
      <c r="AX24" s="51"/>
      <c r="AY24" s="51"/>
      <c r="AZ24" s="51"/>
      <c r="BA24" s="51"/>
      <c r="BB24" s="52"/>
      <c r="BC24" s="44">
        <v>1224700</v>
      </c>
      <c r="BD24" s="45"/>
      <c r="BE24" s="45"/>
      <c r="BF24" s="45"/>
      <c r="BG24" s="45"/>
      <c r="BH24" s="45"/>
      <c r="BI24" s="45"/>
      <c r="BJ24" s="45"/>
      <c r="BK24" s="45"/>
      <c r="BL24" s="45"/>
      <c r="BM24" s="45"/>
      <c r="BN24" s="45"/>
      <c r="BO24" s="45"/>
      <c r="BP24" s="45"/>
      <c r="BQ24" s="45"/>
      <c r="BR24" s="45"/>
      <c r="BS24" s="45"/>
      <c r="BT24" s="45"/>
      <c r="BU24" s="45"/>
      <c r="BV24" s="45"/>
      <c r="BW24" s="45"/>
      <c r="BX24" s="46"/>
      <c r="BY24" s="44">
        <v>94702.66</v>
      </c>
      <c r="BZ24" s="45"/>
      <c r="CA24" s="45"/>
      <c r="CB24" s="45"/>
      <c r="CC24" s="45"/>
      <c r="CD24" s="45"/>
      <c r="CE24" s="45"/>
      <c r="CF24" s="45"/>
      <c r="CG24" s="45"/>
      <c r="CH24" s="45"/>
      <c r="CI24" s="45"/>
      <c r="CJ24" s="45"/>
      <c r="CK24" s="45"/>
      <c r="CL24" s="45"/>
      <c r="CM24" s="45"/>
      <c r="CN24" s="46"/>
      <c r="CO24" s="47">
        <f t="shared" si="0"/>
        <v>1129997.34</v>
      </c>
      <c r="CP24" s="48"/>
      <c r="CQ24" s="48"/>
      <c r="CR24" s="48"/>
      <c r="CS24" s="48"/>
      <c r="CT24" s="48"/>
      <c r="CU24" s="48"/>
      <c r="CV24" s="48"/>
      <c r="CW24" s="48"/>
      <c r="CX24" s="48"/>
      <c r="CY24" s="48"/>
      <c r="CZ24" s="48"/>
      <c r="DA24" s="48"/>
      <c r="DB24" s="48"/>
      <c r="DC24" s="48"/>
      <c r="DD24" s="49"/>
    </row>
    <row r="25" spans="1:108" ht="13.5" customHeight="1">
      <c r="A25" s="55" t="s">
        <v>60</v>
      </c>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6"/>
      <c r="AB25" s="42" t="s">
        <v>5</v>
      </c>
      <c r="AC25" s="43"/>
      <c r="AD25" s="43"/>
      <c r="AE25" s="43"/>
      <c r="AF25" s="43"/>
      <c r="AG25" s="43"/>
      <c r="AH25" s="50" t="s">
        <v>90</v>
      </c>
      <c r="AI25" s="51"/>
      <c r="AJ25" s="51"/>
      <c r="AK25" s="51"/>
      <c r="AL25" s="51"/>
      <c r="AM25" s="51"/>
      <c r="AN25" s="51"/>
      <c r="AO25" s="51"/>
      <c r="AP25" s="51"/>
      <c r="AQ25" s="51"/>
      <c r="AR25" s="51"/>
      <c r="AS25" s="51"/>
      <c r="AT25" s="51"/>
      <c r="AU25" s="51"/>
      <c r="AV25" s="51"/>
      <c r="AW25" s="51"/>
      <c r="AX25" s="51"/>
      <c r="AY25" s="51"/>
      <c r="AZ25" s="51"/>
      <c r="BA25" s="51"/>
      <c r="BB25" s="52"/>
      <c r="BC25" s="44">
        <v>4900</v>
      </c>
      <c r="BD25" s="45"/>
      <c r="BE25" s="45"/>
      <c r="BF25" s="45"/>
      <c r="BG25" s="45"/>
      <c r="BH25" s="45"/>
      <c r="BI25" s="45"/>
      <c r="BJ25" s="45"/>
      <c r="BK25" s="45"/>
      <c r="BL25" s="45"/>
      <c r="BM25" s="45"/>
      <c r="BN25" s="45"/>
      <c r="BO25" s="45"/>
      <c r="BP25" s="45"/>
      <c r="BQ25" s="45"/>
      <c r="BR25" s="45"/>
      <c r="BS25" s="45"/>
      <c r="BT25" s="45"/>
      <c r="BU25" s="45"/>
      <c r="BV25" s="45"/>
      <c r="BW25" s="45"/>
      <c r="BX25" s="46"/>
      <c r="BY25" s="44">
        <v>2253.36</v>
      </c>
      <c r="BZ25" s="45"/>
      <c r="CA25" s="45"/>
      <c r="CB25" s="45"/>
      <c r="CC25" s="45"/>
      <c r="CD25" s="45"/>
      <c r="CE25" s="45"/>
      <c r="CF25" s="45"/>
      <c r="CG25" s="45"/>
      <c r="CH25" s="45"/>
      <c r="CI25" s="45"/>
      <c r="CJ25" s="45"/>
      <c r="CK25" s="45"/>
      <c r="CL25" s="45"/>
      <c r="CM25" s="45"/>
      <c r="CN25" s="46"/>
      <c r="CO25" s="47">
        <f>SUM(BC25-BY25)</f>
        <v>2646.64</v>
      </c>
      <c r="CP25" s="48"/>
      <c r="CQ25" s="48"/>
      <c r="CR25" s="48"/>
      <c r="CS25" s="48"/>
      <c r="CT25" s="48"/>
      <c r="CU25" s="48"/>
      <c r="CV25" s="48"/>
      <c r="CW25" s="48"/>
      <c r="CX25" s="48"/>
      <c r="CY25" s="48"/>
      <c r="CZ25" s="48"/>
      <c r="DA25" s="48"/>
      <c r="DB25" s="48"/>
      <c r="DC25" s="48"/>
      <c r="DD25" s="49"/>
    </row>
    <row r="26" spans="1:108" ht="51" customHeight="1">
      <c r="A26" s="55" t="s">
        <v>61</v>
      </c>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6"/>
      <c r="AB26" s="42" t="s">
        <v>5</v>
      </c>
      <c r="AC26" s="43"/>
      <c r="AD26" s="43"/>
      <c r="AE26" s="43"/>
      <c r="AF26" s="43"/>
      <c r="AG26" s="43"/>
      <c r="AH26" s="50" t="s">
        <v>89</v>
      </c>
      <c r="AI26" s="51"/>
      <c r="AJ26" s="51"/>
      <c r="AK26" s="51"/>
      <c r="AL26" s="51"/>
      <c r="AM26" s="51"/>
      <c r="AN26" s="51"/>
      <c r="AO26" s="51"/>
      <c r="AP26" s="51"/>
      <c r="AQ26" s="51"/>
      <c r="AR26" s="51"/>
      <c r="AS26" s="51"/>
      <c r="AT26" s="51"/>
      <c r="AU26" s="51"/>
      <c r="AV26" s="51"/>
      <c r="AW26" s="51"/>
      <c r="AX26" s="51"/>
      <c r="AY26" s="51"/>
      <c r="AZ26" s="51"/>
      <c r="BA26" s="51"/>
      <c r="BB26" s="52"/>
      <c r="BC26" s="44">
        <v>4900</v>
      </c>
      <c r="BD26" s="45"/>
      <c r="BE26" s="45"/>
      <c r="BF26" s="45"/>
      <c r="BG26" s="45"/>
      <c r="BH26" s="45"/>
      <c r="BI26" s="45"/>
      <c r="BJ26" s="45"/>
      <c r="BK26" s="45"/>
      <c r="BL26" s="45"/>
      <c r="BM26" s="45"/>
      <c r="BN26" s="45"/>
      <c r="BO26" s="45"/>
      <c r="BP26" s="45"/>
      <c r="BQ26" s="45"/>
      <c r="BR26" s="45"/>
      <c r="BS26" s="45"/>
      <c r="BT26" s="45"/>
      <c r="BU26" s="45"/>
      <c r="BV26" s="45"/>
      <c r="BW26" s="45"/>
      <c r="BX26" s="46"/>
      <c r="BY26" s="44">
        <v>2253.36</v>
      </c>
      <c r="BZ26" s="45"/>
      <c r="CA26" s="45"/>
      <c r="CB26" s="45"/>
      <c r="CC26" s="45"/>
      <c r="CD26" s="45"/>
      <c r="CE26" s="45"/>
      <c r="CF26" s="45"/>
      <c r="CG26" s="45"/>
      <c r="CH26" s="45"/>
      <c r="CI26" s="45"/>
      <c r="CJ26" s="45"/>
      <c r="CK26" s="45"/>
      <c r="CL26" s="45"/>
      <c r="CM26" s="45"/>
      <c r="CN26" s="46"/>
      <c r="CO26" s="47">
        <f>SUM(BC26-BY26)</f>
        <v>2646.64</v>
      </c>
      <c r="CP26" s="48"/>
      <c r="CQ26" s="48"/>
      <c r="CR26" s="48"/>
      <c r="CS26" s="48"/>
      <c r="CT26" s="48"/>
      <c r="CU26" s="48"/>
      <c r="CV26" s="48"/>
      <c r="CW26" s="48"/>
      <c r="CX26" s="48"/>
      <c r="CY26" s="48"/>
      <c r="CZ26" s="48"/>
      <c r="DA26" s="48"/>
      <c r="DB26" s="48"/>
      <c r="DC26" s="48"/>
      <c r="DD26" s="49"/>
    </row>
    <row r="27" spans="1:108" ht="13.5" customHeight="1">
      <c r="A27" s="55" t="s">
        <v>62</v>
      </c>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6"/>
      <c r="AB27" s="42" t="s">
        <v>5</v>
      </c>
      <c r="AC27" s="43"/>
      <c r="AD27" s="43"/>
      <c r="AE27" s="43"/>
      <c r="AF27" s="43"/>
      <c r="AG27" s="43"/>
      <c r="AH27" s="50" t="s">
        <v>91</v>
      </c>
      <c r="AI27" s="51"/>
      <c r="AJ27" s="51"/>
      <c r="AK27" s="51"/>
      <c r="AL27" s="51"/>
      <c r="AM27" s="51"/>
      <c r="AN27" s="51"/>
      <c r="AO27" s="51"/>
      <c r="AP27" s="51"/>
      <c r="AQ27" s="51"/>
      <c r="AR27" s="51"/>
      <c r="AS27" s="51"/>
      <c r="AT27" s="51"/>
      <c r="AU27" s="51"/>
      <c r="AV27" s="51"/>
      <c r="AW27" s="51"/>
      <c r="AX27" s="51"/>
      <c r="AY27" s="51"/>
      <c r="AZ27" s="51"/>
      <c r="BA27" s="51"/>
      <c r="BB27" s="52"/>
      <c r="BC27" s="44">
        <v>1219800</v>
      </c>
      <c r="BD27" s="45"/>
      <c r="BE27" s="45"/>
      <c r="BF27" s="45"/>
      <c r="BG27" s="45"/>
      <c r="BH27" s="45"/>
      <c r="BI27" s="45"/>
      <c r="BJ27" s="45"/>
      <c r="BK27" s="45"/>
      <c r="BL27" s="45"/>
      <c r="BM27" s="45"/>
      <c r="BN27" s="45"/>
      <c r="BO27" s="45"/>
      <c r="BP27" s="45"/>
      <c r="BQ27" s="45"/>
      <c r="BR27" s="45"/>
      <c r="BS27" s="45"/>
      <c r="BT27" s="45"/>
      <c r="BU27" s="45"/>
      <c r="BV27" s="45"/>
      <c r="BW27" s="45"/>
      <c r="BX27" s="46"/>
      <c r="BY27" s="44">
        <v>92449.3</v>
      </c>
      <c r="BZ27" s="45"/>
      <c r="CA27" s="45"/>
      <c r="CB27" s="45"/>
      <c r="CC27" s="45"/>
      <c r="CD27" s="45"/>
      <c r="CE27" s="45"/>
      <c r="CF27" s="45"/>
      <c r="CG27" s="45"/>
      <c r="CH27" s="45"/>
      <c r="CI27" s="45"/>
      <c r="CJ27" s="45"/>
      <c r="CK27" s="45"/>
      <c r="CL27" s="45"/>
      <c r="CM27" s="45"/>
      <c r="CN27" s="46"/>
      <c r="CO27" s="47">
        <f t="shared" si="0"/>
        <v>1127350.7</v>
      </c>
      <c r="CP27" s="48"/>
      <c r="CQ27" s="48"/>
      <c r="CR27" s="48"/>
      <c r="CS27" s="48"/>
      <c r="CT27" s="48"/>
      <c r="CU27" s="48"/>
      <c r="CV27" s="48"/>
      <c r="CW27" s="48"/>
      <c r="CX27" s="48"/>
      <c r="CY27" s="48"/>
      <c r="CZ27" s="48"/>
      <c r="DA27" s="48"/>
      <c r="DB27" s="48"/>
      <c r="DC27" s="48"/>
      <c r="DD27" s="49"/>
    </row>
    <row r="28" spans="1:108" ht="19.5" customHeight="1">
      <c r="A28" s="55" t="s">
        <v>176</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6"/>
      <c r="AB28" s="42" t="s">
        <v>5</v>
      </c>
      <c r="AC28" s="43"/>
      <c r="AD28" s="43"/>
      <c r="AE28" s="43"/>
      <c r="AF28" s="43"/>
      <c r="AG28" s="43"/>
      <c r="AH28" s="50" t="s">
        <v>205</v>
      </c>
      <c r="AI28" s="51"/>
      <c r="AJ28" s="51"/>
      <c r="AK28" s="51"/>
      <c r="AL28" s="51"/>
      <c r="AM28" s="51"/>
      <c r="AN28" s="51"/>
      <c r="AO28" s="51"/>
      <c r="AP28" s="51"/>
      <c r="AQ28" s="51"/>
      <c r="AR28" s="51"/>
      <c r="AS28" s="51"/>
      <c r="AT28" s="51"/>
      <c r="AU28" s="51"/>
      <c r="AV28" s="51"/>
      <c r="AW28" s="51"/>
      <c r="AX28" s="51"/>
      <c r="AY28" s="51"/>
      <c r="AZ28" s="51"/>
      <c r="BA28" s="51"/>
      <c r="BB28" s="52"/>
      <c r="BC28" s="44">
        <v>23300</v>
      </c>
      <c r="BD28" s="45"/>
      <c r="BE28" s="45"/>
      <c r="BF28" s="45"/>
      <c r="BG28" s="45"/>
      <c r="BH28" s="45"/>
      <c r="BI28" s="45"/>
      <c r="BJ28" s="45"/>
      <c r="BK28" s="45"/>
      <c r="BL28" s="45"/>
      <c r="BM28" s="45"/>
      <c r="BN28" s="45"/>
      <c r="BO28" s="45"/>
      <c r="BP28" s="45"/>
      <c r="BQ28" s="45"/>
      <c r="BR28" s="45"/>
      <c r="BS28" s="45"/>
      <c r="BT28" s="45"/>
      <c r="BU28" s="45"/>
      <c r="BV28" s="45"/>
      <c r="BW28" s="45"/>
      <c r="BX28" s="46"/>
      <c r="BY28" s="44">
        <v>18227.74</v>
      </c>
      <c r="BZ28" s="45"/>
      <c r="CA28" s="45"/>
      <c r="CB28" s="45"/>
      <c r="CC28" s="45"/>
      <c r="CD28" s="45"/>
      <c r="CE28" s="45"/>
      <c r="CF28" s="45"/>
      <c r="CG28" s="45"/>
      <c r="CH28" s="45"/>
      <c r="CI28" s="45"/>
      <c r="CJ28" s="45"/>
      <c r="CK28" s="45"/>
      <c r="CL28" s="45"/>
      <c r="CM28" s="45"/>
      <c r="CN28" s="46"/>
      <c r="CO28" s="47">
        <f t="shared" si="0"/>
        <v>5072.259999999998</v>
      </c>
      <c r="CP28" s="48"/>
      <c r="CQ28" s="48"/>
      <c r="CR28" s="48"/>
      <c r="CS28" s="48"/>
      <c r="CT28" s="48"/>
      <c r="CU28" s="48"/>
      <c r="CV28" s="48"/>
      <c r="CW28" s="48"/>
      <c r="CX28" s="48"/>
      <c r="CY28" s="48"/>
      <c r="CZ28" s="48"/>
      <c r="DA28" s="48"/>
      <c r="DB28" s="48"/>
      <c r="DC28" s="48"/>
      <c r="DD28" s="49"/>
    </row>
    <row r="29" spans="1:108" ht="51" customHeight="1">
      <c r="A29" s="55" t="s">
        <v>177</v>
      </c>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6"/>
      <c r="AB29" s="42" t="s">
        <v>5</v>
      </c>
      <c r="AC29" s="43"/>
      <c r="AD29" s="43"/>
      <c r="AE29" s="43"/>
      <c r="AF29" s="43"/>
      <c r="AG29" s="43"/>
      <c r="AH29" s="50" t="s">
        <v>178</v>
      </c>
      <c r="AI29" s="51"/>
      <c r="AJ29" s="51"/>
      <c r="AK29" s="51"/>
      <c r="AL29" s="51"/>
      <c r="AM29" s="51"/>
      <c r="AN29" s="51"/>
      <c r="AO29" s="51"/>
      <c r="AP29" s="51"/>
      <c r="AQ29" s="51"/>
      <c r="AR29" s="51"/>
      <c r="AS29" s="51"/>
      <c r="AT29" s="51"/>
      <c r="AU29" s="51"/>
      <c r="AV29" s="51"/>
      <c r="AW29" s="51"/>
      <c r="AX29" s="51"/>
      <c r="AY29" s="51"/>
      <c r="AZ29" s="51"/>
      <c r="BA29" s="51"/>
      <c r="BB29" s="52"/>
      <c r="BC29" s="44">
        <v>23300</v>
      </c>
      <c r="BD29" s="45"/>
      <c r="BE29" s="45"/>
      <c r="BF29" s="45"/>
      <c r="BG29" s="45"/>
      <c r="BH29" s="45"/>
      <c r="BI29" s="45"/>
      <c r="BJ29" s="45"/>
      <c r="BK29" s="45"/>
      <c r="BL29" s="45"/>
      <c r="BM29" s="45"/>
      <c r="BN29" s="45"/>
      <c r="BO29" s="45"/>
      <c r="BP29" s="45"/>
      <c r="BQ29" s="45"/>
      <c r="BR29" s="45"/>
      <c r="BS29" s="45"/>
      <c r="BT29" s="45"/>
      <c r="BU29" s="45"/>
      <c r="BV29" s="45"/>
      <c r="BW29" s="45"/>
      <c r="BX29" s="46"/>
      <c r="BY29" s="44">
        <v>18227.74</v>
      </c>
      <c r="BZ29" s="45"/>
      <c r="CA29" s="45"/>
      <c r="CB29" s="45"/>
      <c r="CC29" s="45"/>
      <c r="CD29" s="45"/>
      <c r="CE29" s="45"/>
      <c r="CF29" s="45"/>
      <c r="CG29" s="45"/>
      <c r="CH29" s="45"/>
      <c r="CI29" s="45"/>
      <c r="CJ29" s="45"/>
      <c r="CK29" s="45"/>
      <c r="CL29" s="45"/>
      <c r="CM29" s="45"/>
      <c r="CN29" s="46"/>
      <c r="CO29" s="47">
        <f t="shared" si="0"/>
        <v>5072.259999999998</v>
      </c>
      <c r="CP29" s="48"/>
      <c r="CQ29" s="48"/>
      <c r="CR29" s="48"/>
      <c r="CS29" s="48"/>
      <c r="CT29" s="48"/>
      <c r="CU29" s="48"/>
      <c r="CV29" s="48"/>
      <c r="CW29" s="48"/>
      <c r="CX29" s="48"/>
      <c r="CY29" s="48"/>
      <c r="CZ29" s="48"/>
      <c r="DA29" s="48"/>
      <c r="DB29" s="48"/>
      <c r="DC29" s="48"/>
      <c r="DD29" s="49"/>
    </row>
    <row r="30" spans="1:108" ht="14.25" customHeight="1">
      <c r="A30" s="55" t="s">
        <v>179</v>
      </c>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6"/>
      <c r="AB30" s="42" t="s">
        <v>5</v>
      </c>
      <c r="AC30" s="43"/>
      <c r="AD30" s="43"/>
      <c r="AE30" s="43"/>
      <c r="AF30" s="43"/>
      <c r="AG30" s="43"/>
      <c r="AH30" s="50" t="s">
        <v>180</v>
      </c>
      <c r="AI30" s="51"/>
      <c r="AJ30" s="51"/>
      <c r="AK30" s="51"/>
      <c r="AL30" s="51"/>
      <c r="AM30" s="51"/>
      <c r="AN30" s="51"/>
      <c r="AO30" s="51"/>
      <c r="AP30" s="51"/>
      <c r="AQ30" s="51"/>
      <c r="AR30" s="51"/>
      <c r="AS30" s="51"/>
      <c r="AT30" s="51"/>
      <c r="AU30" s="51"/>
      <c r="AV30" s="51"/>
      <c r="AW30" s="51"/>
      <c r="AX30" s="51"/>
      <c r="AY30" s="51"/>
      <c r="AZ30" s="51"/>
      <c r="BA30" s="51"/>
      <c r="BB30" s="52"/>
      <c r="BC30" s="44">
        <v>1196500</v>
      </c>
      <c r="BD30" s="45"/>
      <c r="BE30" s="45"/>
      <c r="BF30" s="45"/>
      <c r="BG30" s="45"/>
      <c r="BH30" s="45"/>
      <c r="BI30" s="45"/>
      <c r="BJ30" s="45"/>
      <c r="BK30" s="45"/>
      <c r="BL30" s="45"/>
      <c r="BM30" s="45"/>
      <c r="BN30" s="45"/>
      <c r="BO30" s="45"/>
      <c r="BP30" s="45"/>
      <c r="BQ30" s="45"/>
      <c r="BR30" s="45"/>
      <c r="BS30" s="45"/>
      <c r="BT30" s="45"/>
      <c r="BU30" s="45"/>
      <c r="BV30" s="45"/>
      <c r="BW30" s="45"/>
      <c r="BX30" s="46"/>
      <c r="BY30" s="44">
        <v>74221.56</v>
      </c>
      <c r="BZ30" s="45"/>
      <c r="CA30" s="45"/>
      <c r="CB30" s="45"/>
      <c r="CC30" s="45"/>
      <c r="CD30" s="45"/>
      <c r="CE30" s="45"/>
      <c r="CF30" s="45"/>
      <c r="CG30" s="45"/>
      <c r="CH30" s="45"/>
      <c r="CI30" s="45"/>
      <c r="CJ30" s="45"/>
      <c r="CK30" s="45"/>
      <c r="CL30" s="45"/>
      <c r="CM30" s="45"/>
      <c r="CN30" s="46"/>
      <c r="CO30" s="47">
        <f t="shared" si="0"/>
        <v>1122278.44</v>
      </c>
      <c r="CP30" s="48"/>
      <c r="CQ30" s="48"/>
      <c r="CR30" s="48"/>
      <c r="CS30" s="48"/>
      <c r="CT30" s="48"/>
      <c r="CU30" s="48"/>
      <c r="CV30" s="48"/>
      <c r="CW30" s="48"/>
      <c r="CX30" s="48"/>
      <c r="CY30" s="48"/>
      <c r="CZ30" s="48"/>
      <c r="DA30" s="48"/>
      <c r="DB30" s="48"/>
      <c r="DC30" s="48"/>
      <c r="DD30" s="49"/>
    </row>
    <row r="31" spans="1:108" ht="45" customHeight="1">
      <c r="A31" s="55" t="s">
        <v>181</v>
      </c>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6"/>
      <c r="AB31" s="42" t="s">
        <v>5</v>
      </c>
      <c r="AC31" s="43"/>
      <c r="AD31" s="43"/>
      <c r="AE31" s="43"/>
      <c r="AF31" s="43"/>
      <c r="AG31" s="43"/>
      <c r="AH31" s="50" t="s">
        <v>182</v>
      </c>
      <c r="AI31" s="51"/>
      <c r="AJ31" s="51"/>
      <c r="AK31" s="51"/>
      <c r="AL31" s="51"/>
      <c r="AM31" s="51"/>
      <c r="AN31" s="51"/>
      <c r="AO31" s="51"/>
      <c r="AP31" s="51"/>
      <c r="AQ31" s="51"/>
      <c r="AR31" s="51"/>
      <c r="AS31" s="51"/>
      <c r="AT31" s="51"/>
      <c r="AU31" s="51"/>
      <c r="AV31" s="51"/>
      <c r="AW31" s="51"/>
      <c r="AX31" s="51"/>
      <c r="AY31" s="51"/>
      <c r="AZ31" s="51"/>
      <c r="BA31" s="51"/>
      <c r="BB31" s="52"/>
      <c r="BC31" s="44">
        <v>1196500</v>
      </c>
      <c r="BD31" s="45"/>
      <c r="BE31" s="45"/>
      <c r="BF31" s="45"/>
      <c r="BG31" s="45"/>
      <c r="BH31" s="45"/>
      <c r="BI31" s="45"/>
      <c r="BJ31" s="45"/>
      <c r="BK31" s="45"/>
      <c r="BL31" s="45"/>
      <c r="BM31" s="45"/>
      <c r="BN31" s="45"/>
      <c r="BO31" s="45"/>
      <c r="BP31" s="45"/>
      <c r="BQ31" s="45"/>
      <c r="BR31" s="45"/>
      <c r="BS31" s="45"/>
      <c r="BT31" s="45"/>
      <c r="BU31" s="45"/>
      <c r="BV31" s="45"/>
      <c r="BW31" s="45"/>
      <c r="BX31" s="46"/>
      <c r="BY31" s="44">
        <v>74221.56</v>
      </c>
      <c r="BZ31" s="45"/>
      <c r="CA31" s="45"/>
      <c r="CB31" s="45"/>
      <c r="CC31" s="45"/>
      <c r="CD31" s="45"/>
      <c r="CE31" s="45"/>
      <c r="CF31" s="45"/>
      <c r="CG31" s="45"/>
      <c r="CH31" s="45"/>
      <c r="CI31" s="45"/>
      <c r="CJ31" s="45"/>
      <c r="CK31" s="45"/>
      <c r="CL31" s="45"/>
      <c r="CM31" s="45"/>
      <c r="CN31" s="46"/>
      <c r="CO31" s="47">
        <f t="shared" si="0"/>
        <v>1122278.44</v>
      </c>
      <c r="CP31" s="48"/>
      <c r="CQ31" s="48"/>
      <c r="CR31" s="48"/>
      <c r="CS31" s="48"/>
      <c r="CT31" s="48"/>
      <c r="CU31" s="48"/>
      <c r="CV31" s="48"/>
      <c r="CW31" s="48"/>
      <c r="CX31" s="48"/>
      <c r="CY31" s="48"/>
      <c r="CZ31" s="48"/>
      <c r="DA31" s="48"/>
      <c r="DB31" s="48"/>
      <c r="DC31" s="48"/>
      <c r="DD31" s="49"/>
    </row>
    <row r="32" spans="1:108" ht="13.5" customHeight="1">
      <c r="A32" s="55" t="s">
        <v>63</v>
      </c>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6"/>
      <c r="AB32" s="42" t="s">
        <v>5</v>
      </c>
      <c r="AC32" s="43"/>
      <c r="AD32" s="43"/>
      <c r="AE32" s="43"/>
      <c r="AF32" s="43"/>
      <c r="AG32" s="43"/>
      <c r="AH32" s="50" t="s">
        <v>92</v>
      </c>
      <c r="AI32" s="51"/>
      <c r="AJ32" s="51"/>
      <c r="AK32" s="51"/>
      <c r="AL32" s="51"/>
      <c r="AM32" s="51"/>
      <c r="AN32" s="51"/>
      <c r="AO32" s="51"/>
      <c r="AP32" s="51"/>
      <c r="AQ32" s="51"/>
      <c r="AR32" s="51"/>
      <c r="AS32" s="51"/>
      <c r="AT32" s="51"/>
      <c r="AU32" s="51"/>
      <c r="AV32" s="51"/>
      <c r="AW32" s="51"/>
      <c r="AX32" s="51"/>
      <c r="AY32" s="51"/>
      <c r="AZ32" s="51"/>
      <c r="BA32" s="51"/>
      <c r="BB32" s="52"/>
      <c r="BC32" s="44">
        <v>5200</v>
      </c>
      <c r="BD32" s="45"/>
      <c r="BE32" s="45"/>
      <c r="BF32" s="45"/>
      <c r="BG32" s="45"/>
      <c r="BH32" s="45"/>
      <c r="BI32" s="45"/>
      <c r="BJ32" s="45"/>
      <c r="BK32" s="45"/>
      <c r="BL32" s="45"/>
      <c r="BM32" s="45"/>
      <c r="BN32" s="45"/>
      <c r="BO32" s="45"/>
      <c r="BP32" s="45"/>
      <c r="BQ32" s="45"/>
      <c r="BR32" s="45"/>
      <c r="BS32" s="45"/>
      <c r="BT32" s="45"/>
      <c r="BU32" s="45"/>
      <c r="BV32" s="45"/>
      <c r="BW32" s="45"/>
      <c r="BX32" s="46"/>
      <c r="BY32" s="44">
        <v>700</v>
      </c>
      <c r="BZ32" s="45"/>
      <c r="CA32" s="45"/>
      <c r="CB32" s="45"/>
      <c r="CC32" s="45"/>
      <c r="CD32" s="45"/>
      <c r="CE32" s="45"/>
      <c r="CF32" s="45"/>
      <c r="CG32" s="45"/>
      <c r="CH32" s="45"/>
      <c r="CI32" s="45"/>
      <c r="CJ32" s="45"/>
      <c r="CK32" s="45"/>
      <c r="CL32" s="45"/>
      <c r="CM32" s="45"/>
      <c r="CN32" s="46"/>
      <c r="CO32" s="47" t="s">
        <v>110</v>
      </c>
      <c r="CP32" s="48"/>
      <c r="CQ32" s="48"/>
      <c r="CR32" s="48"/>
      <c r="CS32" s="48"/>
      <c r="CT32" s="48"/>
      <c r="CU32" s="48"/>
      <c r="CV32" s="48"/>
      <c r="CW32" s="48"/>
      <c r="CX32" s="48"/>
      <c r="CY32" s="48"/>
      <c r="CZ32" s="48"/>
      <c r="DA32" s="48"/>
      <c r="DB32" s="48"/>
      <c r="DC32" s="48"/>
      <c r="DD32" s="49"/>
    </row>
    <row r="33" spans="1:108" ht="46.5" customHeight="1">
      <c r="A33" s="55" t="s">
        <v>64</v>
      </c>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6"/>
      <c r="AB33" s="42" t="s">
        <v>5</v>
      </c>
      <c r="AC33" s="43"/>
      <c r="AD33" s="43"/>
      <c r="AE33" s="43"/>
      <c r="AF33" s="43"/>
      <c r="AG33" s="43"/>
      <c r="AH33" s="50" t="s">
        <v>93</v>
      </c>
      <c r="AI33" s="51"/>
      <c r="AJ33" s="51"/>
      <c r="AK33" s="51"/>
      <c r="AL33" s="51"/>
      <c r="AM33" s="51"/>
      <c r="AN33" s="51"/>
      <c r="AO33" s="51"/>
      <c r="AP33" s="51"/>
      <c r="AQ33" s="51"/>
      <c r="AR33" s="51"/>
      <c r="AS33" s="51"/>
      <c r="AT33" s="51"/>
      <c r="AU33" s="51"/>
      <c r="AV33" s="51"/>
      <c r="AW33" s="51"/>
      <c r="AX33" s="51"/>
      <c r="AY33" s="51"/>
      <c r="AZ33" s="51"/>
      <c r="BA33" s="51"/>
      <c r="BB33" s="52"/>
      <c r="BC33" s="44">
        <v>5200</v>
      </c>
      <c r="BD33" s="45"/>
      <c r="BE33" s="45"/>
      <c r="BF33" s="45"/>
      <c r="BG33" s="45"/>
      <c r="BH33" s="45"/>
      <c r="BI33" s="45"/>
      <c r="BJ33" s="45"/>
      <c r="BK33" s="45"/>
      <c r="BL33" s="45"/>
      <c r="BM33" s="45"/>
      <c r="BN33" s="45"/>
      <c r="BO33" s="45"/>
      <c r="BP33" s="45"/>
      <c r="BQ33" s="45"/>
      <c r="BR33" s="45"/>
      <c r="BS33" s="45"/>
      <c r="BT33" s="45"/>
      <c r="BU33" s="45"/>
      <c r="BV33" s="45"/>
      <c r="BW33" s="45"/>
      <c r="BX33" s="46"/>
      <c r="BY33" s="44">
        <v>700</v>
      </c>
      <c r="BZ33" s="45"/>
      <c r="CA33" s="45"/>
      <c r="CB33" s="45"/>
      <c r="CC33" s="45"/>
      <c r="CD33" s="45"/>
      <c r="CE33" s="45"/>
      <c r="CF33" s="45"/>
      <c r="CG33" s="45"/>
      <c r="CH33" s="45"/>
      <c r="CI33" s="45"/>
      <c r="CJ33" s="45"/>
      <c r="CK33" s="45"/>
      <c r="CL33" s="45"/>
      <c r="CM33" s="45"/>
      <c r="CN33" s="46"/>
      <c r="CO33" s="47" t="s">
        <v>110</v>
      </c>
      <c r="CP33" s="48"/>
      <c r="CQ33" s="48"/>
      <c r="CR33" s="48"/>
      <c r="CS33" s="48"/>
      <c r="CT33" s="48"/>
      <c r="CU33" s="48"/>
      <c r="CV33" s="48"/>
      <c r="CW33" s="48"/>
      <c r="CX33" s="48"/>
      <c r="CY33" s="48"/>
      <c r="CZ33" s="48"/>
      <c r="DA33" s="48"/>
      <c r="DB33" s="48"/>
      <c r="DC33" s="48"/>
      <c r="DD33" s="49"/>
    </row>
    <row r="34" spans="1:108" ht="82.5" customHeight="1">
      <c r="A34" s="55" t="s">
        <v>65</v>
      </c>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6"/>
      <c r="AB34" s="42" t="s">
        <v>5</v>
      </c>
      <c r="AC34" s="43"/>
      <c r="AD34" s="43"/>
      <c r="AE34" s="43"/>
      <c r="AF34" s="43"/>
      <c r="AG34" s="43"/>
      <c r="AH34" s="50" t="s">
        <v>94</v>
      </c>
      <c r="AI34" s="51"/>
      <c r="AJ34" s="51"/>
      <c r="AK34" s="51"/>
      <c r="AL34" s="51"/>
      <c r="AM34" s="51"/>
      <c r="AN34" s="51"/>
      <c r="AO34" s="51"/>
      <c r="AP34" s="51"/>
      <c r="AQ34" s="51"/>
      <c r="AR34" s="51"/>
      <c r="AS34" s="51"/>
      <c r="AT34" s="51"/>
      <c r="AU34" s="51"/>
      <c r="AV34" s="51"/>
      <c r="AW34" s="51"/>
      <c r="AX34" s="51"/>
      <c r="AY34" s="51"/>
      <c r="AZ34" s="51"/>
      <c r="BA34" s="51"/>
      <c r="BB34" s="52"/>
      <c r="BC34" s="44">
        <v>5200</v>
      </c>
      <c r="BD34" s="45"/>
      <c r="BE34" s="45"/>
      <c r="BF34" s="45"/>
      <c r="BG34" s="45"/>
      <c r="BH34" s="45"/>
      <c r="BI34" s="45"/>
      <c r="BJ34" s="45"/>
      <c r="BK34" s="45"/>
      <c r="BL34" s="45"/>
      <c r="BM34" s="45"/>
      <c r="BN34" s="45"/>
      <c r="BO34" s="45"/>
      <c r="BP34" s="45"/>
      <c r="BQ34" s="45"/>
      <c r="BR34" s="45"/>
      <c r="BS34" s="45"/>
      <c r="BT34" s="45"/>
      <c r="BU34" s="45"/>
      <c r="BV34" s="45"/>
      <c r="BW34" s="45"/>
      <c r="BX34" s="46"/>
      <c r="BY34" s="44">
        <v>700</v>
      </c>
      <c r="BZ34" s="45"/>
      <c r="CA34" s="45"/>
      <c r="CB34" s="45"/>
      <c r="CC34" s="45"/>
      <c r="CD34" s="45"/>
      <c r="CE34" s="45"/>
      <c r="CF34" s="45"/>
      <c r="CG34" s="45"/>
      <c r="CH34" s="45"/>
      <c r="CI34" s="45"/>
      <c r="CJ34" s="45"/>
      <c r="CK34" s="45"/>
      <c r="CL34" s="45"/>
      <c r="CM34" s="45"/>
      <c r="CN34" s="46"/>
      <c r="CO34" s="47" t="s">
        <v>110</v>
      </c>
      <c r="CP34" s="48"/>
      <c r="CQ34" s="48"/>
      <c r="CR34" s="48"/>
      <c r="CS34" s="48"/>
      <c r="CT34" s="48"/>
      <c r="CU34" s="48"/>
      <c r="CV34" s="48"/>
      <c r="CW34" s="48"/>
      <c r="CX34" s="48"/>
      <c r="CY34" s="48"/>
      <c r="CZ34" s="48"/>
      <c r="DA34" s="48"/>
      <c r="DB34" s="48"/>
      <c r="DC34" s="48"/>
      <c r="DD34" s="49"/>
    </row>
    <row r="35" spans="1:108" ht="49.5" customHeight="1">
      <c r="A35" s="55" t="s">
        <v>66</v>
      </c>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6"/>
      <c r="AB35" s="42" t="s">
        <v>5</v>
      </c>
      <c r="AC35" s="43"/>
      <c r="AD35" s="43"/>
      <c r="AE35" s="43"/>
      <c r="AF35" s="43"/>
      <c r="AG35" s="43"/>
      <c r="AH35" s="50" t="s">
        <v>95</v>
      </c>
      <c r="AI35" s="51"/>
      <c r="AJ35" s="51"/>
      <c r="AK35" s="51"/>
      <c r="AL35" s="51"/>
      <c r="AM35" s="51"/>
      <c r="AN35" s="51"/>
      <c r="AO35" s="51"/>
      <c r="AP35" s="51"/>
      <c r="AQ35" s="51"/>
      <c r="AR35" s="51"/>
      <c r="AS35" s="51"/>
      <c r="AT35" s="51"/>
      <c r="AU35" s="51"/>
      <c r="AV35" s="51"/>
      <c r="AW35" s="51"/>
      <c r="AX35" s="51"/>
      <c r="AY35" s="51"/>
      <c r="AZ35" s="51"/>
      <c r="BA35" s="51"/>
      <c r="BB35" s="52"/>
      <c r="BC35" s="44">
        <v>140200</v>
      </c>
      <c r="BD35" s="45"/>
      <c r="BE35" s="45"/>
      <c r="BF35" s="45"/>
      <c r="BG35" s="45"/>
      <c r="BH35" s="45"/>
      <c r="BI35" s="45"/>
      <c r="BJ35" s="45"/>
      <c r="BK35" s="45"/>
      <c r="BL35" s="45"/>
      <c r="BM35" s="45"/>
      <c r="BN35" s="45"/>
      <c r="BO35" s="45"/>
      <c r="BP35" s="45"/>
      <c r="BQ35" s="45"/>
      <c r="BR35" s="45"/>
      <c r="BS35" s="45"/>
      <c r="BT35" s="45"/>
      <c r="BU35" s="45"/>
      <c r="BV35" s="45"/>
      <c r="BW35" s="45"/>
      <c r="BX35" s="46"/>
      <c r="BY35" s="44">
        <v>104409.29</v>
      </c>
      <c r="BZ35" s="45"/>
      <c r="CA35" s="45"/>
      <c r="CB35" s="45"/>
      <c r="CC35" s="45"/>
      <c r="CD35" s="45"/>
      <c r="CE35" s="45"/>
      <c r="CF35" s="45"/>
      <c r="CG35" s="45"/>
      <c r="CH35" s="45"/>
      <c r="CI35" s="45"/>
      <c r="CJ35" s="45"/>
      <c r="CK35" s="45"/>
      <c r="CL35" s="45"/>
      <c r="CM35" s="45"/>
      <c r="CN35" s="46"/>
      <c r="CO35" s="47">
        <f aca="true" t="shared" si="1" ref="CO35:CO44">SUM(BC35-BY35)</f>
        <v>35790.71000000001</v>
      </c>
      <c r="CP35" s="48"/>
      <c r="CQ35" s="48"/>
      <c r="CR35" s="48"/>
      <c r="CS35" s="48"/>
      <c r="CT35" s="48"/>
      <c r="CU35" s="48"/>
      <c r="CV35" s="48"/>
      <c r="CW35" s="48"/>
      <c r="CX35" s="48"/>
      <c r="CY35" s="48"/>
      <c r="CZ35" s="48"/>
      <c r="DA35" s="48"/>
      <c r="DB35" s="48"/>
      <c r="DC35" s="48"/>
      <c r="DD35" s="49"/>
    </row>
    <row r="36" spans="1:108" ht="103.5" customHeight="1">
      <c r="A36" s="55" t="s">
        <v>67</v>
      </c>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6"/>
      <c r="AB36" s="42" t="s">
        <v>5</v>
      </c>
      <c r="AC36" s="43"/>
      <c r="AD36" s="43"/>
      <c r="AE36" s="43"/>
      <c r="AF36" s="43"/>
      <c r="AG36" s="43"/>
      <c r="AH36" s="50" t="s">
        <v>96</v>
      </c>
      <c r="AI36" s="51"/>
      <c r="AJ36" s="51"/>
      <c r="AK36" s="51"/>
      <c r="AL36" s="51"/>
      <c r="AM36" s="51"/>
      <c r="AN36" s="51"/>
      <c r="AO36" s="51"/>
      <c r="AP36" s="51"/>
      <c r="AQ36" s="51"/>
      <c r="AR36" s="51"/>
      <c r="AS36" s="51"/>
      <c r="AT36" s="51"/>
      <c r="AU36" s="51"/>
      <c r="AV36" s="51"/>
      <c r="AW36" s="51"/>
      <c r="AX36" s="51"/>
      <c r="AY36" s="51"/>
      <c r="AZ36" s="51"/>
      <c r="BA36" s="51"/>
      <c r="BB36" s="52"/>
      <c r="BC36" s="44">
        <v>140200</v>
      </c>
      <c r="BD36" s="45"/>
      <c r="BE36" s="45"/>
      <c r="BF36" s="45"/>
      <c r="BG36" s="45"/>
      <c r="BH36" s="45"/>
      <c r="BI36" s="45"/>
      <c r="BJ36" s="45"/>
      <c r="BK36" s="45"/>
      <c r="BL36" s="45"/>
      <c r="BM36" s="45"/>
      <c r="BN36" s="45"/>
      <c r="BO36" s="45"/>
      <c r="BP36" s="45"/>
      <c r="BQ36" s="45"/>
      <c r="BR36" s="45"/>
      <c r="BS36" s="45"/>
      <c r="BT36" s="45"/>
      <c r="BU36" s="45"/>
      <c r="BV36" s="45"/>
      <c r="BW36" s="45"/>
      <c r="BX36" s="46"/>
      <c r="BY36" s="44">
        <v>104409.29</v>
      </c>
      <c r="BZ36" s="45"/>
      <c r="CA36" s="45"/>
      <c r="CB36" s="45"/>
      <c r="CC36" s="45"/>
      <c r="CD36" s="45"/>
      <c r="CE36" s="45"/>
      <c r="CF36" s="45"/>
      <c r="CG36" s="45"/>
      <c r="CH36" s="45"/>
      <c r="CI36" s="45"/>
      <c r="CJ36" s="45"/>
      <c r="CK36" s="45"/>
      <c r="CL36" s="45"/>
      <c r="CM36" s="45"/>
      <c r="CN36" s="46"/>
      <c r="CO36" s="47">
        <f t="shared" si="1"/>
        <v>35790.71000000001</v>
      </c>
      <c r="CP36" s="48"/>
      <c r="CQ36" s="48"/>
      <c r="CR36" s="48"/>
      <c r="CS36" s="48"/>
      <c r="CT36" s="48"/>
      <c r="CU36" s="48"/>
      <c r="CV36" s="48"/>
      <c r="CW36" s="48"/>
      <c r="CX36" s="48"/>
      <c r="CY36" s="48"/>
      <c r="CZ36" s="48"/>
      <c r="DA36" s="48"/>
      <c r="DB36" s="48"/>
      <c r="DC36" s="48"/>
      <c r="DD36" s="49"/>
    </row>
    <row r="37" spans="1:108" ht="90" customHeight="1">
      <c r="A37" s="55" t="s">
        <v>183</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6"/>
      <c r="AB37" s="42" t="s">
        <v>5</v>
      </c>
      <c r="AC37" s="43"/>
      <c r="AD37" s="43"/>
      <c r="AE37" s="43"/>
      <c r="AF37" s="43"/>
      <c r="AG37" s="43"/>
      <c r="AH37" s="50" t="s">
        <v>97</v>
      </c>
      <c r="AI37" s="51"/>
      <c r="AJ37" s="51"/>
      <c r="AK37" s="51"/>
      <c r="AL37" s="51"/>
      <c r="AM37" s="51"/>
      <c r="AN37" s="51"/>
      <c r="AO37" s="51"/>
      <c r="AP37" s="51"/>
      <c r="AQ37" s="51"/>
      <c r="AR37" s="51"/>
      <c r="AS37" s="51"/>
      <c r="AT37" s="51"/>
      <c r="AU37" s="51"/>
      <c r="AV37" s="51"/>
      <c r="AW37" s="51"/>
      <c r="AX37" s="51"/>
      <c r="AY37" s="51"/>
      <c r="AZ37" s="51"/>
      <c r="BA37" s="51"/>
      <c r="BB37" s="52"/>
      <c r="BC37" s="44">
        <v>94800</v>
      </c>
      <c r="BD37" s="45"/>
      <c r="BE37" s="45"/>
      <c r="BF37" s="45"/>
      <c r="BG37" s="45"/>
      <c r="BH37" s="45"/>
      <c r="BI37" s="45"/>
      <c r="BJ37" s="45"/>
      <c r="BK37" s="45"/>
      <c r="BL37" s="45"/>
      <c r="BM37" s="45"/>
      <c r="BN37" s="45"/>
      <c r="BO37" s="45"/>
      <c r="BP37" s="45"/>
      <c r="BQ37" s="45"/>
      <c r="BR37" s="45"/>
      <c r="BS37" s="45"/>
      <c r="BT37" s="45"/>
      <c r="BU37" s="45"/>
      <c r="BV37" s="45"/>
      <c r="BW37" s="45"/>
      <c r="BX37" s="46"/>
      <c r="BY37" s="44">
        <v>76844.83</v>
      </c>
      <c r="BZ37" s="45"/>
      <c r="CA37" s="45"/>
      <c r="CB37" s="45"/>
      <c r="CC37" s="45"/>
      <c r="CD37" s="45"/>
      <c r="CE37" s="45"/>
      <c r="CF37" s="45"/>
      <c r="CG37" s="45"/>
      <c r="CH37" s="45"/>
      <c r="CI37" s="45"/>
      <c r="CJ37" s="45"/>
      <c r="CK37" s="45"/>
      <c r="CL37" s="45"/>
      <c r="CM37" s="45"/>
      <c r="CN37" s="46"/>
      <c r="CO37" s="47">
        <f t="shared" si="1"/>
        <v>17955.17</v>
      </c>
      <c r="CP37" s="48"/>
      <c r="CQ37" s="48"/>
      <c r="CR37" s="48"/>
      <c r="CS37" s="48"/>
      <c r="CT37" s="48"/>
      <c r="CU37" s="48"/>
      <c r="CV37" s="48"/>
      <c r="CW37" s="48"/>
      <c r="CX37" s="48"/>
      <c r="CY37" s="48"/>
      <c r="CZ37" s="48"/>
      <c r="DA37" s="48"/>
      <c r="DB37" s="48"/>
      <c r="DC37" s="48"/>
      <c r="DD37" s="49"/>
    </row>
    <row r="38" spans="1:108" ht="90" customHeight="1">
      <c r="A38" s="55" t="s">
        <v>184</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6"/>
      <c r="AB38" s="42" t="s">
        <v>5</v>
      </c>
      <c r="AC38" s="43"/>
      <c r="AD38" s="43"/>
      <c r="AE38" s="43"/>
      <c r="AF38" s="43"/>
      <c r="AG38" s="43"/>
      <c r="AH38" s="50" t="s">
        <v>98</v>
      </c>
      <c r="AI38" s="51"/>
      <c r="AJ38" s="51"/>
      <c r="AK38" s="51"/>
      <c r="AL38" s="51"/>
      <c r="AM38" s="51"/>
      <c r="AN38" s="51"/>
      <c r="AO38" s="51"/>
      <c r="AP38" s="51"/>
      <c r="AQ38" s="51"/>
      <c r="AR38" s="51"/>
      <c r="AS38" s="51"/>
      <c r="AT38" s="51"/>
      <c r="AU38" s="51"/>
      <c r="AV38" s="51"/>
      <c r="AW38" s="51"/>
      <c r="AX38" s="51"/>
      <c r="AY38" s="51"/>
      <c r="AZ38" s="51"/>
      <c r="BA38" s="51"/>
      <c r="BB38" s="52"/>
      <c r="BC38" s="44">
        <v>94800</v>
      </c>
      <c r="BD38" s="45"/>
      <c r="BE38" s="45"/>
      <c r="BF38" s="45"/>
      <c r="BG38" s="45"/>
      <c r="BH38" s="45"/>
      <c r="BI38" s="45"/>
      <c r="BJ38" s="45"/>
      <c r="BK38" s="45"/>
      <c r="BL38" s="45"/>
      <c r="BM38" s="45"/>
      <c r="BN38" s="45"/>
      <c r="BO38" s="45"/>
      <c r="BP38" s="45"/>
      <c r="BQ38" s="45"/>
      <c r="BR38" s="45"/>
      <c r="BS38" s="45"/>
      <c r="BT38" s="45"/>
      <c r="BU38" s="45"/>
      <c r="BV38" s="45"/>
      <c r="BW38" s="45"/>
      <c r="BX38" s="46"/>
      <c r="BY38" s="44">
        <v>76844.83</v>
      </c>
      <c r="BZ38" s="45"/>
      <c r="CA38" s="45"/>
      <c r="CB38" s="45"/>
      <c r="CC38" s="45"/>
      <c r="CD38" s="45"/>
      <c r="CE38" s="45"/>
      <c r="CF38" s="45"/>
      <c r="CG38" s="45"/>
      <c r="CH38" s="45"/>
      <c r="CI38" s="45"/>
      <c r="CJ38" s="45"/>
      <c r="CK38" s="45"/>
      <c r="CL38" s="45"/>
      <c r="CM38" s="45"/>
      <c r="CN38" s="46"/>
      <c r="CO38" s="47">
        <f t="shared" si="1"/>
        <v>17955.17</v>
      </c>
      <c r="CP38" s="48"/>
      <c r="CQ38" s="48"/>
      <c r="CR38" s="48"/>
      <c r="CS38" s="48"/>
      <c r="CT38" s="48"/>
      <c r="CU38" s="48"/>
      <c r="CV38" s="48"/>
      <c r="CW38" s="48"/>
      <c r="CX38" s="48"/>
      <c r="CY38" s="48"/>
      <c r="CZ38" s="48"/>
      <c r="DA38" s="48"/>
      <c r="DB38" s="48"/>
      <c r="DC38" s="48"/>
      <c r="DD38" s="49"/>
    </row>
    <row r="39" spans="1:108" ht="90.75" customHeight="1">
      <c r="A39" s="55" t="s">
        <v>68</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6"/>
      <c r="AB39" s="42" t="s">
        <v>5</v>
      </c>
      <c r="AC39" s="43"/>
      <c r="AD39" s="43"/>
      <c r="AE39" s="43"/>
      <c r="AF39" s="43"/>
      <c r="AG39" s="43"/>
      <c r="AH39" s="50" t="s">
        <v>99</v>
      </c>
      <c r="AI39" s="51"/>
      <c r="AJ39" s="51"/>
      <c r="AK39" s="51"/>
      <c r="AL39" s="51"/>
      <c r="AM39" s="51"/>
      <c r="AN39" s="51"/>
      <c r="AO39" s="51"/>
      <c r="AP39" s="51"/>
      <c r="AQ39" s="51"/>
      <c r="AR39" s="51"/>
      <c r="AS39" s="51"/>
      <c r="AT39" s="51"/>
      <c r="AU39" s="51"/>
      <c r="AV39" s="51"/>
      <c r="AW39" s="51"/>
      <c r="AX39" s="51"/>
      <c r="AY39" s="51"/>
      <c r="AZ39" s="51"/>
      <c r="BA39" s="51"/>
      <c r="BB39" s="52"/>
      <c r="BC39" s="44">
        <v>45400</v>
      </c>
      <c r="BD39" s="45"/>
      <c r="BE39" s="45"/>
      <c r="BF39" s="45"/>
      <c r="BG39" s="45"/>
      <c r="BH39" s="45"/>
      <c r="BI39" s="45"/>
      <c r="BJ39" s="45"/>
      <c r="BK39" s="45"/>
      <c r="BL39" s="45"/>
      <c r="BM39" s="45"/>
      <c r="BN39" s="45"/>
      <c r="BO39" s="45"/>
      <c r="BP39" s="45"/>
      <c r="BQ39" s="45"/>
      <c r="BR39" s="45"/>
      <c r="BS39" s="45"/>
      <c r="BT39" s="45"/>
      <c r="BU39" s="45"/>
      <c r="BV39" s="45"/>
      <c r="BW39" s="45"/>
      <c r="BX39" s="46"/>
      <c r="BY39" s="44">
        <v>27564.46</v>
      </c>
      <c r="BZ39" s="45"/>
      <c r="CA39" s="45"/>
      <c r="CB39" s="45"/>
      <c r="CC39" s="45"/>
      <c r="CD39" s="45"/>
      <c r="CE39" s="45"/>
      <c r="CF39" s="45"/>
      <c r="CG39" s="45"/>
      <c r="CH39" s="45"/>
      <c r="CI39" s="45"/>
      <c r="CJ39" s="45"/>
      <c r="CK39" s="45"/>
      <c r="CL39" s="45"/>
      <c r="CM39" s="45"/>
      <c r="CN39" s="46"/>
      <c r="CO39" s="47">
        <f t="shared" si="1"/>
        <v>17835.54</v>
      </c>
      <c r="CP39" s="48"/>
      <c r="CQ39" s="48"/>
      <c r="CR39" s="48"/>
      <c r="CS39" s="48"/>
      <c r="CT39" s="48"/>
      <c r="CU39" s="48"/>
      <c r="CV39" s="48"/>
      <c r="CW39" s="48"/>
      <c r="CX39" s="48"/>
      <c r="CY39" s="48"/>
      <c r="CZ39" s="48"/>
      <c r="DA39" s="48"/>
      <c r="DB39" s="48"/>
      <c r="DC39" s="48"/>
      <c r="DD39" s="49"/>
    </row>
    <row r="40" spans="1:108" ht="70.5" customHeight="1">
      <c r="A40" s="55" t="s">
        <v>69</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6"/>
      <c r="AB40" s="42" t="s">
        <v>5</v>
      </c>
      <c r="AC40" s="43"/>
      <c r="AD40" s="43"/>
      <c r="AE40" s="43"/>
      <c r="AF40" s="43"/>
      <c r="AG40" s="43"/>
      <c r="AH40" s="50" t="s">
        <v>100</v>
      </c>
      <c r="AI40" s="51"/>
      <c r="AJ40" s="51"/>
      <c r="AK40" s="51"/>
      <c r="AL40" s="51"/>
      <c r="AM40" s="51"/>
      <c r="AN40" s="51"/>
      <c r="AO40" s="51"/>
      <c r="AP40" s="51"/>
      <c r="AQ40" s="51"/>
      <c r="AR40" s="51"/>
      <c r="AS40" s="51"/>
      <c r="AT40" s="51"/>
      <c r="AU40" s="51"/>
      <c r="AV40" s="51"/>
      <c r="AW40" s="51"/>
      <c r="AX40" s="51"/>
      <c r="AY40" s="51"/>
      <c r="AZ40" s="51"/>
      <c r="BA40" s="51"/>
      <c r="BB40" s="52"/>
      <c r="BC40" s="44">
        <v>45400</v>
      </c>
      <c r="BD40" s="45"/>
      <c r="BE40" s="45"/>
      <c r="BF40" s="45"/>
      <c r="BG40" s="45"/>
      <c r="BH40" s="45"/>
      <c r="BI40" s="45"/>
      <c r="BJ40" s="45"/>
      <c r="BK40" s="45"/>
      <c r="BL40" s="45"/>
      <c r="BM40" s="45"/>
      <c r="BN40" s="45"/>
      <c r="BO40" s="45"/>
      <c r="BP40" s="45"/>
      <c r="BQ40" s="45"/>
      <c r="BR40" s="45"/>
      <c r="BS40" s="45"/>
      <c r="BT40" s="45"/>
      <c r="BU40" s="45"/>
      <c r="BV40" s="45"/>
      <c r="BW40" s="45"/>
      <c r="BX40" s="46"/>
      <c r="BY40" s="44">
        <v>27564.46</v>
      </c>
      <c r="BZ40" s="45"/>
      <c r="CA40" s="45"/>
      <c r="CB40" s="45"/>
      <c r="CC40" s="45"/>
      <c r="CD40" s="45"/>
      <c r="CE40" s="45"/>
      <c r="CF40" s="45"/>
      <c r="CG40" s="45"/>
      <c r="CH40" s="45"/>
      <c r="CI40" s="45"/>
      <c r="CJ40" s="45"/>
      <c r="CK40" s="45"/>
      <c r="CL40" s="45"/>
      <c r="CM40" s="45"/>
      <c r="CN40" s="46"/>
      <c r="CO40" s="47">
        <f t="shared" si="1"/>
        <v>17835.54</v>
      </c>
      <c r="CP40" s="48"/>
      <c r="CQ40" s="48"/>
      <c r="CR40" s="48"/>
      <c r="CS40" s="48"/>
      <c r="CT40" s="48"/>
      <c r="CU40" s="48"/>
      <c r="CV40" s="48"/>
      <c r="CW40" s="48"/>
      <c r="CX40" s="48"/>
      <c r="CY40" s="48"/>
      <c r="CZ40" s="48"/>
      <c r="DA40" s="48"/>
      <c r="DB40" s="48"/>
      <c r="DC40" s="48"/>
      <c r="DD40" s="49"/>
    </row>
    <row r="41" spans="1:108" ht="35.25" customHeight="1">
      <c r="A41" s="55" t="s">
        <v>261</v>
      </c>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6"/>
      <c r="AB41" s="54" t="s">
        <v>5</v>
      </c>
      <c r="AC41" s="51"/>
      <c r="AD41" s="51"/>
      <c r="AE41" s="51"/>
      <c r="AF41" s="51"/>
      <c r="AG41" s="52"/>
      <c r="AH41" s="50" t="s">
        <v>262</v>
      </c>
      <c r="AI41" s="51"/>
      <c r="AJ41" s="51"/>
      <c r="AK41" s="51"/>
      <c r="AL41" s="51"/>
      <c r="AM41" s="51"/>
      <c r="AN41" s="51"/>
      <c r="AO41" s="51"/>
      <c r="AP41" s="51"/>
      <c r="AQ41" s="51"/>
      <c r="AR41" s="51"/>
      <c r="AS41" s="51"/>
      <c r="AT41" s="51"/>
      <c r="AU41" s="51"/>
      <c r="AV41" s="51"/>
      <c r="AW41" s="51"/>
      <c r="AX41" s="51"/>
      <c r="AY41" s="51"/>
      <c r="AZ41" s="51"/>
      <c r="BA41" s="51"/>
      <c r="BB41" s="52"/>
      <c r="BC41" s="44">
        <v>72900</v>
      </c>
      <c r="BD41" s="45"/>
      <c r="BE41" s="45"/>
      <c r="BF41" s="45"/>
      <c r="BG41" s="45"/>
      <c r="BH41" s="45"/>
      <c r="BI41" s="45"/>
      <c r="BJ41" s="45"/>
      <c r="BK41" s="45"/>
      <c r="BL41" s="45"/>
      <c r="BM41" s="45"/>
      <c r="BN41" s="45"/>
      <c r="BO41" s="45"/>
      <c r="BP41" s="45"/>
      <c r="BQ41" s="45"/>
      <c r="BR41" s="45"/>
      <c r="BS41" s="45"/>
      <c r="BT41" s="45"/>
      <c r="BU41" s="45"/>
      <c r="BV41" s="45"/>
      <c r="BW41" s="45"/>
      <c r="BX41" s="46"/>
      <c r="BY41" s="44">
        <v>26991.09</v>
      </c>
      <c r="BZ41" s="45"/>
      <c r="CA41" s="45"/>
      <c r="CB41" s="45"/>
      <c r="CC41" s="45"/>
      <c r="CD41" s="45"/>
      <c r="CE41" s="45"/>
      <c r="CF41" s="45"/>
      <c r="CG41" s="45"/>
      <c r="CH41" s="45"/>
      <c r="CI41" s="45"/>
      <c r="CJ41" s="45"/>
      <c r="CK41" s="45"/>
      <c r="CL41" s="45"/>
      <c r="CM41" s="45"/>
      <c r="CN41" s="46"/>
      <c r="CO41" s="47">
        <f t="shared" si="1"/>
        <v>45908.91</v>
      </c>
      <c r="CP41" s="48"/>
      <c r="CQ41" s="48"/>
      <c r="CR41" s="48"/>
      <c r="CS41" s="48"/>
      <c r="CT41" s="48"/>
      <c r="CU41" s="48"/>
      <c r="CV41" s="48"/>
      <c r="CW41" s="48"/>
      <c r="CX41" s="48"/>
      <c r="CY41" s="48"/>
      <c r="CZ41" s="48"/>
      <c r="DA41" s="48"/>
      <c r="DB41" s="48"/>
      <c r="DC41" s="48"/>
      <c r="DD41" s="49"/>
    </row>
    <row r="42" spans="1:108" ht="24" customHeight="1">
      <c r="A42" s="55" t="s">
        <v>263</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6"/>
      <c r="AB42" s="54" t="s">
        <v>5</v>
      </c>
      <c r="AC42" s="51"/>
      <c r="AD42" s="51"/>
      <c r="AE42" s="51"/>
      <c r="AF42" s="51"/>
      <c r="AG42" s="52"/>
      <c r="AH42" s="50" t="s">
        <v>264</v>
      </c>
      <c r="AI42" s="51"/>
      <c r="AJ42" s="51"/>
      <c r="AK42" s="51"/>
      <c r="AL42" s="51"/>
      <c r="AM42" s="51"/>
      <c r="AN42" s="51"/>
      <c r="AO42" s="51"/>
      <c r="AP42" s="51"/>
      <c r="AQ42" s="51"/>
      <c r="AR42" s="51"/>
      <c r="AS42" s="51"/>
      <c r="AT42" s="51"/>
      <c r="AU42" s="51"/>
      <c r="AV42" s="51"/>
      <c r="AW42" s="51"/>
      <c r="AX42" s="51"/>
      <c r="AY42" s="51"/>
      <c r="AZ42" s="51"/>
      <c r="BA42" s="51"/>
      <c r="BB42" s="52"/>
      <c r="BC42" s="44">
        <v>72900</v>
      </c>
      <c r="BD42" s="45"/>
      <c r="BE42" s="45"/>
      <c r="BF42" s="45"/>
      <c r="BG42" s="45"/>
      <c r="BH42" s="45"/>
      <c r="BI42" s="45"/>
      <c r="BJ42" s="45"/>
      <c r="BK42" s="45"/>
      <c r="BL42" s="45"/>
      <c r="BM42" s="45"/>
      <c r="BN42" s="45"/>
      <c r="BO42" s="45"/>
      <c r="BP42" s="45"/>
      <c r="BQ42" s="45"/>
      <c r="BR42" s="45"/>
      <c r="BS42" s="45"/>
      <c r="BT42" s="45"/>
      <c r="BU42" s="45"/>
      <c r="BV42" s="45"/>
      <c r="BW42" s="45"/>
      <c r="BX42" s="46"/>
      <c r="BY42" s="44">
        <v>26991.09</v>
      </c>
      <c r="BZ42" s="45"/>
      <c r="CA42" s="45"/>
      <c r="CB42" s="45"/>
      <c r="CC42" s="45"/>
      <c r="CD42" s="45"/>
      <c r="CE42" s="45"/>
      <c r="CF42" s="45"/>
      <c r="CG42" s="45"/>
      <c r="CH42" s="45"/>
      <c r="CI42" s="45"/>
      <c r="CJ42" s="45"/>
      <c r="CK42" s="45"/>
      <c r="CL42" s="45"/>
      <c r="CM42" s="45"/>
      <c r="CN42" s="46"/>
      <c r="CO42" s="47">
        <f t="shared" si="1"/>
        <v>45908.91</v>
      </c>
      <c r="CP42" s="48"/>
      <c r="CQ42" s="48"/>
      <c r="CR42" s="48"/>
      <c r="CS42" s="48"/>
      <c r="CT42" s="48"/>
      <c r="CU42" s="48"/>
      <c r="CV42" s="48"/>
      <c r="CW42" s="48"/>
      <c r="CX42" s="48"/>
      <c r="CY42" s="48"/>
      <c r="CZ42" s="48"/>
      <c r="DA42" s="48"/>
      <c r="DB42" s="48"/>
      <c r="DC42" s="48"/>
      <c r="DD42" s="49"/>
    </row>
    <row r="43" spans="1:108" ht="35.25" customHeight="1">
      <c r="A43" s="55" t="s">
        <v>265</v>
      </c>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6"/>
      <c r="AB43" s="54" t="s">
        <v>5</v>
      </c>
      <c r="AC43" s="51"/>
      <c r="AD43" s="51"/>
      <c r="AE43" s="51"/>
      <c r="AF43" s="51"/>
      <c r="AG43" s="52"/>
      <c r="AH43" s="50" t="s">
        <v>266</v>
      </c>
      <c r="AI43" s="51"/>
      <c r="AJ43" s="51"/>
      <c r="AK43" s="51"/>
      <c r="AL43" s="51"/>
      <c r="AM43" s="51"/>
      <c r="AN43" s="51"/>
      <c r="AO43" s="51"/>
      <c r="AP43" s="51"/>
      <c r="AQ43" s="51"/>
      <c r="AR43" s="51"/>
      <c r="AS43" s="51"/>
      <c r="AT43" s="51"/>
      <c r="AU43" s="51"/>
      <c r="AV43" s="51"/>
      <c r="AW43" s="51"/>
      <c r="AX43" s="51"/>
      <c r="AY43" s="51"/>
      <c r="AZ43" s="51"/>
      <c r="BA43" s="51"/>
      <c r="BB43" s="52"/>
      <c r="BC43" s="44">
        <v>72900</v>
      </c>
      <c r="BD43" s="45"/>
      <c r="BE43" s="45"/>
      <c r="BF43" s="45"/>
      <c r="BG43" s="45"/>
      <c r="BH43" s="45"/>
      <c r="BI43" s="45"/>
      <c r="BJ43" s="45"/>
      <c r="BK43" s="45"/>
      <c r="BL43" s="45"/>
      <c r="BM43" s="45"/>
      <c r="BN43" s="45"/>
      <c r="BO43" s="45"/>
      <c r="BP43" s="45"/>
      <c r="BQ43" s="45"/>
      <c r="BR43" s="45"/>
      <c r="BS43" s="45"/>
      <c r="BT43" s="45"/>
      <c r="BU43" s="45"/>
      <c r="BV43" s="45"/>
      <c r="BW43" s="45"/>
      <c r="BX43" s="46"/>
      <c r="BY43" s="44">
        <v>26991.09</v>
      </c>
      <c r="BZ43" s="45"/>
      <c r="CA43" s="45"/>
      <c r="CB43" s="45"/>
      <c r="CC43" s="45"/>
      <c r="CD43" s="45"/>
      <c r="CE43" s="45"/>
      <c r="CF43" s="45"/>
      <c r="CG43" s="45"/>
      <c r="CH43" s="45"/>
      <c r="CI43" s="45"/>
      <c r="CJ43" s="45"/>
      <c r="CK43" s="45"/>
      <c r="CL43" s="45"/>
      <c r="CM43" s="45"/>
      <c r="CN43" s="46"/>
      <c r="CO43" s="47">
        <f t="shared" si="1"/>
        <v>45908.91</v>
      </c>
      <c r="CP43" s="48"/>
      <c r="CQ43" s="48"/>
      <c r="CR43" s="48"/>
      <c r="CS43" s="48"/>
      <c r="CT43" s="48"/>
      <c r="CU43" s="48"/>
      <c r="CV43" s="48"/>
      <c r="CW43" s="48"/>
      <c r="CX43" s="48"/>
      <c r="CY43" s="48"/>
      <c r="CZ43" s="48"/>
      <c r="DA43" s="48"/>
      <c r="DB43" s="48"/>
      <c r="DC43" s="48"/>
      <c r="DD43" s="49"/>
    </row>
    <row r="44" spans="1:108" ht="45.75" customHeight="1">
      <c r="A44" s="55" t="s">
        <v>267</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6"/>
      <c r="AB44" s="54" t="s">
        <v>5</v>
      </c>
      <c r="AC44" s="51"/>
      <c r="AD44" s="51"/>
      <c r="AE44" s="51"/>
      <c r="AF44" s="51"/>
      <c r="AG44" s="52"/>
      <c r="AH44" s="50" t="s">
        <v>268</v>
      </c>
      <c r="AI44" s="51"/>
      <c r="AJ44" s="51"/>
      <c r="AK44" s="51"/>
      <c r="AL44" s="51"/>
      <c r="AM44" s="51"/>
      <c r="AN44" s="51"/>
      <c r="AO44" s="51"/>
      <c r="AP44" s="51"/>
      <c r="AQ44" s="51"/>
      <c r="AR44" s="51"/>
      <c r="AS44" s="51"/>
      <c r="AT44" s="51"/>
      <c r="AU44" s="51"/>
      <c r="AV44" s="51"/>
      <c r="AW44" s="51"/>
      <c r="AX44" s="51"/>
      <c r="AY44" s="51"/>
      <c r="AZ44" s="51"/>
      <c r="BA44" s="51"/>
      <c r="BB44" s="52"/>
      <c r="BC44" s="44">
        <v>72900</v>
      </c>
      <c r="BD44" s="45"/>
      <c r="BE44" s="45"/>
      <c r="BF44" s="45"/>
      <c r="BG44" s="45"/>
      <c r="BH44" s="45"/>
      <c r="BI44" s="45"/>
      <c r="BJ44" s="45"/>
      <c r="BK44" s="45"/>
      <c r="BL44" s="45"/>
      <c r="BM44" s="45"/>
      <c r="BN44" s="45"/>
      <c r="BO44" s="45"/>
      <c r="BP44" s="45"/>
      <c r="BQ44" s="45"/>
      <c r="BR44" s="45"/>
      <c r="BS44" s="45"/>
      <c r="BT44" s="45"/>
      <c r="BU44" s="45"/>
      <c r="BV44" s="45"/>
      <c r="BW44" s="45"/>
      <c r="BX44" s="46"/>
      <c r="BY44" s="44">
        <v>26991.09</v>
      </c>
      <c r="BZ44" s="45"/>
      <c r="CA44" s="45"/>
      <c r="CB44" s="45"/>
      <c r="CC44" s="45"/>
      <c r="CD44" s="45"/>
      <c r="CE44" s="45"/>
      <c r="CF44" s="45"/>
      <c r="CG44" s="45"/>
      <c r="CH44" s="45"/>
      <c r="CI44" s="45"/>
      <c r="CJ44" s="45"/>
      <c r="CK44" s="45"/>
      <c r="CL44" s="45"/>
      <c r="CM44" s="45"/>
      <c r="CN44" s="46"/>
      <c r="CO44" s="47">
        <f t="shared" si="1"/>
        <v>45908.91</v>
      </c>
      <c r="CP44" s="48"/>
      <c r="CQ44" s="48"/>
      <c r="CR44" s="48"/>
      <c r="CS44" s="48"/>
      <c r="CT44" s="48"/>
      <c r="CU44" s="48"/>
      <c r="CV44" s="48"/>
      <c r="CW44" s="48"/>
      <c r="CX44" s="48"/>
      <c r="CY44" s="48"/>
      <c r="CZ44" s="48"/>
      <c r="DA44" s="48"/>
      <c r="DB44" s="48"/>
      <c r="DC44" s="48"/>
      <c r="DD44" s="49"/>
    </row>
    <row r="45" spans="1:108" ht="27.75" customHeight="1">
      <c r="A45" s="55" t="s">
        <v>269</v>
      </c>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6"/>
      <c r="AB45" s="54" t="s">
        <v>5</v>
      </c>
      <c r="AC45" s="51"/>
      <c r="AD45" s="51"/>
      <c r="AE45" s="51"/>
      <c r="AF45" s="51"/>
      <c r="AG45" s="52"/>
      <c r="AH45" s="50" t="s">
        <v>270</v>
      </c>
      <c r="AI45" s="51"/>
      <c r="AJ45" s="51"/>
      <c r="AK45" s="51"/>
      <c r="AL45" s="51"/>
      <c r="AM45" s="51"/>
      <c r="AN45" s="51"/>
      <c r="AO45" s="51"/>
      <c r="AP45" s="51"/>
      <c r="AQ45" s="51"/>
      <c r="AR45" s="51"/>
      <c r="AS45" s="51"/>
      <c r="AT45" s="51"/>
      <c r="AU45" s="51"/>
      <c r="AV45" s="51"/>
      <c r="AW45" s="51"/>
      <c r="AX45" s="51"/>
      <c r="AY45" s="51"/>
      <c r="AZ45" s="51"/>
      <c r="BA45" s="51"/>
      <c r="BB45" s="52"/>
      <c r="BC45" s="44">
        <v>34300</v>
      </c>
      <c r="BD45" s="45"/>
      <c r="BE45" s="45"/>
      <c r="BF45" s="45"/>
      <c r="BG45" s="45"/>
      <c r="BH45" s="45"/>
      <c r="BI45" s="45"/>
      <c r="BJ45" s="45"/>
      <c r="BK45" s="45"/>
      <c r="BL45" s="45"/>
      <c r="BM45" s="45"/>
      <c r="BN45" s="45"/>
      <c r="BO45" s="45"/>
      <c r="BP45" s="45"/>
      <c r="BQ45" s="45"/>
      <c r="BR45" s="45"/>
      <c r="BS45" s="45"/>
      <c r="BT45" s="45"/>
      <c r="BU45" s="45"/>
      <c r="BV45" s="45"/>
      <c r="BW45" s="45"/>
      <c r="BX45" s="46"/>
      <c r="BY45" s="44" t="s">
        <v>110</v>
      </c>
      <c r="BZ45" s="45"/>
      <c r="CA45" s="45"/>
      <c r="CB45" s="45"/>
      <c r="CC45" s="45"/>
      <c r="CD45" s="45"/>
      <c r="CE45" s="45"/>
      <c r="CF45" s="45"/>
      <c r="CG45" s="45"/>
      <c r="CH45" s="45"/>
      <c r="CI45" s="45"/>
      <c r="CJ45" s="45"/>
      <c r="CK45" s="45"/>
      <c r="CL45" s="45"/>
      <c r="CM45" s="45"/>
      <c r="CN45" s="46"/>
      <c r="CO45" s="47">
        <v>34300</v>
      </c>
      <c r="CP45" s="48"/>
      <c r="CQ45" s="48"/>
      <c r="CR45" s="48"/>
      <c r="CS45" s="48"/>
      <c r="CT45" s="48"/>
      <c r="CU45" s="48"/>
      <c r="CV45" s="48"/>
      <c r="CW45" s="48"/>
      <c r="CX45" s="48"/>
      <c r="CY45" s="48"/>
      <c r="CZ45" s="48"/>
      <c r="DA45" s="48"/>
      <c r="DB45" s="48"/>
      <c r="DC45" s="48"/>
      <c r="DD45" s="49"/>
    </row>
    <row r="46" spans="1:108" ht="38.25" customHeight="1">
      <c r="A46" s="55" t="s">
        <v>271</v>
      </c>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6"/>
      <c r="AB46" s="54" t="s">
        <v>5</v>
      </c>
      <c r="AC46" s="51"/>
      <c r="AD46" s="51"/>
      <c r="AE46" s="51"/>
      <c r="AF46" s="51"/>
      <c r="AG46" s="52"/>
      <c r="AH46" s="50" t="s">
        <v>272</v>
      </c>
      <c r="AI46" s="51"/>
      <c r="AJ46" s="51"/>
      <c r="AK46" s="51"/>
      <c r="AL46" s="51"/>
      <c r="AM46" s="51"/>
      <c r="AN46" s="51"/>
      <c r="AO46" s="51"/>
      <c r="AP46" s="51"/>
      <c r="AQ46" s="51"/>
      <c r="AR46" s="51"/>
      <c r="AS46" s="51"/>
      <c r="AT46" s="51"/>
      <c r="AU46" s="51"/>
      <c r="AV46" s="51"/>
      <c r="AW46" s="51"/>
      <c r="AX46" s="51"/>
      <c r="AY46" s="51"/>
      <c r="AZ46" s="51"/>
      <c r="BA46" s="51"/>
      <c r="BB46" s="52"/>
      <c r="BC46" s="44">
        <v>34300</v>
      </c>
      <c r="BD46" s="45"/>
      <c r="BE46" s="45"/>
      <c r="BF46" s="45"/>
      <c r="BG46" s="45"/>
      <c r="BH46" s="45"/>
      <c r="BI46" s="45"/>
      <c r="BJ46" s="45"/>
      <c r="BK46" s="45"/>
      <c r="BL46" s="45"/>
      <c r="BM46" s="45"/>
      <c r="BN46" s="45"/>
      <c r="BO46" s="45"/>
      <c r="BP46" s="45"/>
      <c r="BQ46" s="45"/>
      <c r="BR46" s="45"/>
      <c r="BS46" s="45"/>
      <c r="BT46" s="45"/>
      <c r="BU46" s="45"/>
      <c r="BV46" s="45"/>
      <c r="BW46" s="45"/>
      <c r="BX46" s="46"/>
      <c r="BY46" s="44" t="s">
        <v>110</v>
      </c>
      <c r="BZ46" s="45"/>
      <c r="CA46" s="45"/>
      <c r="CB46" s="45"/>
      <c r="CC46" s="45"/>
      <c r="CD46" s="45"/>
      <c r="CE46" s="45"/>
      <c r="CF46" s="45"/>
      <c r="CG46" s="45"/>
      <c r="CH46" s="45"/>
      <c r="CI46" s="45"/>
      <c r="CJ46" s="45"/>
      <c r="CK46" s="45"/>
      <c r="CL46" s="45"/>
      <c r="CM46" s="45"/>
      <c r="CN46" s="46"/>
      <c r="CO46" s="47">
        <v>34300</v>
      </c>
      <c r="CP46" s="48"/>
      <c r="CQ46" s="48"/>
      <c r="CR46" s="48"/>
      <c r="CS46" s="48"/>
      <c r="CT46" s="48"/>
      <c r="CU46" s="48"/>
      <c r="CV46" s="48"/>
      <c r="CW46" s="48"/>
      <c r="CX46" s="48"/>
      <c r="CY46" s="48"/>
      <c r="CZ46" s="48"/>
      <c r="DA46" s="48"/>
      <c r="DB46" s="48"/>
      <c r="DC46" s="48"/>
      <c r="DD46" s="49"/>
    </row>
    <row r="47" spans="1:108" ht="58.5" customHeight="1">
      <c r="A47" s="55" t="s">
        <v>273</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6"/>
      <c r="AB47" s="54" t="s">
        <v>5</v>
      </c>
      <c r="AC47" s="51"/>
      <c r="AD47" s="51"/>
      <c r="AE47" s="51"/>
      <c r="AF47" s="51"/>
      <c r="AG47" s="52"/>
      <c r="AH47" s="50" t="s">
        <v>274</v>
      </c>
      <c r="AI47" s="51"/>
      <c r="AJ47" s="51"/>
      <c r="AK47" s="51"/>
      <c r="AL47" s="51"/>
      <c r="AM47" s="51"/>
      <c r="AN47" s="51"/>
      <c r="AO47" s="51"/>
      <c r="AP47" s="51"/>
      <c r="AQ47" s="51"/>
      <c r="AR47" s="51"/>
      <c r="AS47" s="51"/>
      <c r="AT47" s="51"/>
      <c r="AU47" s="51"/>
      <c r="AV47" s="51"/>
      <c r="AW47" s="51"/>
      <c r="AX47" s="51"/>
      <c r="AY47" s="51"/>
      <c r="AZ47" s="51"/>
      <c r="BA47" s="51"/>
      <c r="BB47" s="52"/>
      <c r="BC47" s="44">
        <v>34300</v>
      </c>
      <c r="BD47" s="45"/>
      <c r="BE47" s="45"/>
      <c r="BF47" s="45"/>
      <c r="BG47" s="45"/>
      <c r="BH47" s="45"/>
      <c r="BI47" s="45"/>
      <c r="BJ47" s="45"/>
      <c r="BK47" s="45"/>
      <c r="BL47" s="45"/>
      <c r="BM47" s="45"/>
      <c r="BN47" s="45"/>
      <c r="BO47" s="45"/>
      <c r="BP47" s="45"/>
      <c r="BQ47" s="45"/>
      <c r="BR47" s="45"/>
      <c r="BS47" s="45"/>
      <c r="BT47" s="45"/>
      <c r="BU47" s="45"/>
      <c r="BV47" s="45"/>
      <c r="BW47" s="45"/>
      <c r="BX47" s="46"/>
      <c r="BY47" s="44" t="s">
        <v>110</v>
      </c>
      <c r="BZ47" s="45"/>
      <c r="CA47" s="45"/>
      <c r="CB47" s="45"/>
      <c r="CC47" s="45"/>
      <c r="CD47" s="45"/>
      <c r="CE47" s="45"/>
      <c r="CF47" s="45"/>
      <c r="CG47" s="45"/>
      <c r="CH47" s="45"/>
      <c r="CI47" s="45"/>
      <c r="CJ47" s="45"/>
      <c r="CK47" s="45"/>
      <c r="CL47" s="45"/>
      <c r="CM47" s="45"/>
      <c r="CN47" s="46"/>
      <c r="CO47" s="47">
        <v>34300</v>
      </c>
      <c r="CP47" s="48"/>
      <c r="CQ47" s="48"/>
      <c r="CR47" s="48"/>
      <c r="CS47" s="48"/>
      <c r="CT47" s="48"/>
      <c r="CU47" s="48"/>
      <c r="CV47" s="48"/>
      <c r="CW47" s="48"/>
      <c r="CX47" s="48"/>
      <c r="CY47" s="48"/>
      <c r="CZ47" s="48"/>
      <c r="DA47" s="48"/>
      <c r="DB47" s="48"/>
      <c r="DC47" s="48"/>
      <c r="DD47" s="49"/>
    </row>
    <row r="48" spans="1:108" ht="70.5" customHeight="1">
      <c r="A48" s="55" t="s">
        <v>275</v>
      </c>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6"/>
      <c r="AB48" s="54" t="s">
        <v>5</v>
      </c>
      <c r="AC48" s="51"/>
      <c r="AD48" s="51"/>
      <c r="AE48" s="51"/>
      <c r="AF48" s="51"/>
      <c r="AG48" s="52"/>
      <c r="AH48" s="50" t="s">
        <v>276</v>
      </c>
      <c r="AI48" s="51"/>
      <c r="AJ48" s="51"/>
      <c r="AK48" s="51"/>
      <c r="AL48" s="51"/>
      <c r="AM48" s="51"/>
      <c r="AN48" s="51"/>
      <c r="AO48" s="51"/>
      <c r="AP48" s="51"/>
      <c r="AQ48" s="51"/>
      <c r="AR48" s="51"/>
      <c r="AS48" s="51"/>
      <c r="AT48" s="51"/>
      <c r="AU48" s="51"/>
      <c r="AV48" s="51"/>
      <c r="AW48" s="51"/>
      <c r="AX48" s="51"/>
      <c r="AY48" s="51"/>
      <c r="AZ48" s="51"/>
      <c r="BA48" s="51"/>
      <c r="BB48" s="52"/>
      <c r="BC48" s="44">
        <v>34300</v>
      </c>
      <c r="BD48" s="45"/>
      <c r="BE48" s="45"/>
      <c r="BF48" s="45"/>
      <c r="BG48" s="45"/>
      <c r="BH48" s="45"/>
      <c r="BI48" s="45"/>
      <c r="BJ48" s="45"/>
      <c r="BK48" s="45"/>
      <c r="BL48" s="45"/>
      <c r="BM48" s="45"/>
      <c r="BN48" s="45"/>
      <c r="BO48" s="45"/>
      <c r="BP48" s="45"/>
      <c r="BQ48" s="45"/>
      <c r="BR48" s="45"/>
      <c r="BS48" s="45"/>
      <c r="BT48" s="45"/>
      <c r="BU48" s="45"/>
      <c r="BV48" s="45"/>
      <c r="BW48" s="45"/>
      <c r="BX48" s="46"/>
      <c r="BY48" s="44" t="s">
        <v>110</v>
      </c>
      <c r="BZ48" s="45"/>
      <c r="CA48" s="45"/>
      <c r="CB48" s="45"/>
      <c r="CC48" s="45"/>
      <c r="CD48" s="45"/>
      <c r="CE48" s="45"/>
      <c r="CF48" s="45"/>
      <c r="CG48" s="45"/>
      <c r="CH48" s="45"/>
      <c r="CI48" s="45"/>
      <c r="CJ48" s="45"/>
      <c r="CK48" s="45"/>
      <c r="CL48" s="45"/>
      <c r="CM48" s="45"/>
      <c r="CN48" s="46"/>
      <c r="CO48" s="47">
        <v>34300</v>
      </c>
      <c r="CP48" s="48"/>
      <c r="CQ48" s="48"/>
      <c r="CR48" s="48"/>
      <c r="CS48" s="48"/>
      <c r="CT48" s="48"/>
      <c r="CU48" s="48"/>
      <c r="CV48" s="48"/>
      <c r="CW48" s="48"/>
      <c r="CX48" s="48"/>
      <c r="CY48" s="48"/>
      <c r="CZ48" s="48"/>
      <c r="DA48" s="48"/>
      <c r="DB48" s="48"/>
      <c r="DC48" s="48"/>
      <c r="DD48" s="49"/>
    </row>
    <row r="49" spans="1:108" ht="27.75" customHeight="1">
      <c r="A49" s="55" t="s">
        <v>70</v>
      </c>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6"/>
      <c r="AB49" s="42" t="s">
        <v>5</v>
      </c>
      <c r="AC49" s="43"/>
      <c r="AD49" s="43"/>
      <c r="AE49" s="43"/>
      <c r="AF49" s="43"/>
      <c r="AG49" s="43"/>
      <c r="AH49" s="50" t="s">
        <v>101</v>
      </c>
      <c r="AI49" s="51"/>
      <c r="AJ49" s="51"/>
      <c r="AK49" s="51"/>
      <c r="AL49" s="51"/>
      <c r="AM49" s="51"/>
      <c r="AN49" s="51"/>
      <c r="AO49" s="51"/>
      <c r="AP49" s="51"/>
      <c r="AQ49" s="51"/>
      <c r="AR49" s="51"/>
      <c r="AS49" s="51"/>
      <c r="AT49" s="51"/>
      <c r="AU49" s="51"/>
      <c r="AV49" s="51"/>
      <c r="AW49" s="51"/>
      <c r="AX49" s="51"/>
      <c r="AY49" s="51"/>
      <c r="AZ49" s="51"/>
      <c r="BA49" s="51"/>
      <c r="BB49" s="52"/>
      <c r="BC49" s="44">
        <v>5700</v>
      </c>
      <c r="BD49" s="45"/>
      <c r="BE49" s="45"/>
      <c r="BF49" s="45"/>
      <c r="BG49" s="45"/>
      <c r="BH49" s="45"/>
      <c r="BI49" s="45"/>
      <c r="BJ49" s="45"/>
      <c r="BK49" s="45"/>
      <c r="BL49" s="45"/>
      <c r="BM49" s="45"/>
      <c r="BN49" s="45"/>
      <c r="BO49" s="45"/>
      <c r="BP49" s="45"/>
      <c r="BQ49" s="45"/>
      <c r="BR49" s="45"/>
      <c r="BS49" s="45"/>
      <c r="BT49" s="45"/>
      <c r="BU49" s="45"/>
      <c r="BV49" s="45"/>
      <c r="BW49" s="45"/>
      <c r="BX49" s="46"/>
      <c r="BY49" s="44">
        <v>5700</v>
      </c>
      <c r="BZ49" s="45"/>
      <c r="CA49" s="45"/>
      <c r="CB49" s="45"/>
      <c r="CC49" s="45"/>
      <c r="CD49" s="45"/>
      <c r="CE49" s="45"/>
      <c r="CF49" s="45"/>
      <c r="CG49" s="45"/>
      <c r="CH49" s="45"/>
      <c r="CI49" s="45"/>
      <c r="CJ49" s="45"/>
      <c r="CK49" s="45"/>
      <c r="CL49" s="45"/>
      <c r="CM49" s="45"/>
      <c r="CN49" s="46"/>
      <c r="CO49" s="47" t="s">
        <v>110</v>
      </c>
      <c r="CP49" s="48"/>
      <c r="CQ49" s="48"/>
      <c r="CR49" s="48"/>
      <c r="CS49" s="48"/>
      <c r="CT49" s="48"/>
      <c r="CU49" s="48"/>
      <c r="CV49" s="48"/>
      <c r="CW49" s="48"/>
      <c r="CX49" s="48"/>
      <c r="CY49" s="48"/>
      <c r="CZ49" s="48"/>
      <c r="DA49" s="48"/>
      <c r="DB49" s="48"/>
      <c r="DC49" s="48"/>
      <c r="DD49" s="49"/>
    </row>
    <row r="50" spans="1:108" ht="48.75" customHeight="1">
      <c r="A50" s="55" t="s">
        <v>71</v>
      </c>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6"/>
      <c r="AB50" s="42" t="s">
        <v>5</v>
      </c>
      <c r="AC50" s="43"/>
      <c r="AD50" s="43"/>
      <c r="AE50" s="43"/>
      <c r="AF50" s="43"/>
      <c r="AG50" s="43"/>
      <c r="AH50" s="50" t="s">
        <v>102</v>
      </c>
      <c r="AI50" s="51"/>
      <c r="AJ50" s="51"/>
      <c r="AK50" s="51"/>
      <c r="AL50" s="51"/>
      <c r="AM50" s="51"/>
      <c r="AN50" s="51"/>
      <c r="AO50" s="51"/>
      <c r="AP50" s="51"/>
      <c r="AQ50" s="51"/>
      <c r="AR50" s="51"/>
      <c r="AS50" s="51"/>
      <c r="AT50" s="51"/>
      <c r="AU50" s="51"/>
      <c r="AV50" s="51"/>
      <c r="AW50" s="51"/>
      <c r="AX50" s="51"/>
      <c r="AY50" s="51"/>
      <c r="AZ50" s="51"/>
      <c r="BA50" s="51"/>
      <c r="BB50" s="52"/>
      <c r="BC50" s="44">
        <v>5700</v>
      </c>
      <c r="BD50" s="45"/>
      <c r="BE50" s="45"/>
      <c r="BF50" s="45"/>
      <c r="BG50" s="45"/>
      <c r="BH50" s="45"/>
      <c r="BI50" s="45"/>
      <c r="BJ50" s="45"/>
      <c r="BK50" s="45"/>
      <c r="BL50" s="45"/>
      <c r="BM50" s="45"/>
      <c r="BN50" s="45"/>
      <c r="BO50" s="45"/>
      <c r="BP50" s="45"/>
      <c r="BQ50" s="45"/>
      <c r="BR50" s="45"/>
      <c r="BS50" s="45"/>
      <c r="BT50" s="45"/>
      <c r="BU50" s="45"/>
      <c r="BV50" s="45"/>
      <c r="BW50" s="45"/>
      <c r="BX50" s="46"/>
      <c r="BY50" s="44">
        <v>5700</v>
      </c>
      <c r="BZ50" s="45"/>
      <c r="CA50" s="45"/>
      <c r="CB50" s="45"/>
      <c r="CC50" s="45"/>
      <c r="CD50" s="45"/>
      <c r="CE50" s="45"/>
      <c r="CF50" s="45"/>
      <c r="CG50" s="45"/>
      <c r="CH50" s="45"/>
      <c r="CI50" s="45"/>
      <c r="CJ50" s="45"/>
      <c r="CK50" s="45"/>
      <c r="CL50" s="45"/>
      <c r="CM50" s="45"/>
      <c r="CN50" s="46"/>
      <c r="CO50" s="47" t="s">
        <v>110</v>
      </c>
      <c r="CP50" s="48"/>
      <c r="CQ50" s="48"/>
      <c r="CR50" s="48"/>
      <c r="CS50" s="48"/>
      <c r="CT50" s="48"/>
      <c r="CU50" s="48"/>
      <c r="CV50" s="48"/>
      <c r="CW50" s="48"/>
      <c r="CX50" s="48"/>
      <c r="CY50" s="48"/>
      <c r="CZ50" s="48"/>
      <c r="DA50" s="48"/>
      <c r="DB50" s="48"/>
      <c r="DC50" s="48"/>
      <c r="DD50" s="49"/>
    </row>
    <row r="51" spans="1:108" ht="60.75" customHeight="1">
      <c r="A51" s="55" t="s">
        <v>72</v>
      </c>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6"/>
      <c r="AB51" s="42" t="s">
        <v>5</v>
      </c>
      <c r="AC51" s="43"/>
      <c r="AD51" s="43"/>
      <c r="AE51" s="43"/>
      <c r="AF51" s="43"/>
      <c r="AG51" s="43"/>
      <c r="AH51" s="50" t="s">
        <v>103</v>
      </c>
      <c r="AI51" s="51"/>
      <c r="AJ51" s="51"/>
      <c r="AK51" s="51"/>
      <c r="AL51" s="51"/>
      <c r="AM51" s="51"/>
      <c r="AN51" s="51"/>
      <c r="AO51" s="51"/>
      <c r="AP51" s="51"/>
      <c r="AQ51" s="51"/>
      <c r="AR51" s="51"/>
      <c r="AS51" s="51"/>
      <c r="AT51" s="51"/>
      <c r="AU51" s="51"/>
      <c r="AV51" s="51"/>
      <c r="AW51" s="51"/>
      <c r="AX51" s="51"/>
      <c r="AY51" s="51"/>
      <c r="AZ51" s="51"/>
      <c r="BA51" s="51"/>
      <c r="BB51" s="52"/>
      <c r="BC51" s="44">
        <v>5700</v>
      </c>
      <c r="BD51" s="45"/>
      <c r="BE51" s="45"/>
      <c r="BF51" s="45"/>
      <c r="BG51" s="45"/>
      <c r="BH51" s="45"/>
      <c r="BI51" s="45"/>
      <c r="BJ51" s="45"/>
      <c r="BK51" s="45"/>
      <c r="BL51" s="45"/>
      <c r="BM51" s="45"/>
      <c r="BN51" s="45"/>
      <c r="BO51" s="45"/>
      <c r="BP51" s="45"/>
      <c r="BQ51" s="45"/>
      <c r="BR51" s="45"/>
      <c r="BS51" s="45"/>
      <c r="BT51" s="45"/>
      <c r="BU51" s="45"/>
      <c r="BV51" s="45"/>
      <c r="BW51" s="45"/>
      <c r="BX51" s="46"/>
      <c r="BY51" s="44">
        <v>5700</v>
      </c>
      <c r="BZ51" s="45"/>
      <c r="CA51" s="45"/>
      <c r="CB51" s="45"/>
      <c r="CC51" s="45"/>
      <c r="CD51" s="45"/>
      <c r="CE51" s="45"/>
      <c r="CF51" s="45"/>
      <c r="CG51" s="45"/>
      <c r="CH51" s="45"/>
      <c r="CI51" s="45"/>
      <c r="CJ51" s="45"/>
      <c r="CK51" s="45"/>
      <c r="CL51" s="45"/>
      <c r="CM51" s="45"/>
      <c r="CN51" s="46"/>
      <c r="CO51" s="47" t="s">
        <v>110</v>
      </c>
      <c r="CP51" s="48"/>
      <c r="CQ51" s="48"/>
      <c r="CR51" s="48"/>
      <c r="CS51" s="48"/>
      <c r="CT51" s="48"/>
      <c r="CU51" s="48"/>
      <c r="CV51" s="48"/>
      <c r="CW51" s="48"/>
      <c r="CX51" s="48"/>
      <c r="CY51" s="48"/>
      <c r="CZ51" s="48"/>
      <c r="DA51" s="48"/>
      <c r="DB51" s="48"/>
      <c r="DC51" s="48"/>
      <c r="DD51" s="49"/>
    </row>
    <row r="52" spans="1:108" ht="19.5" customHeight="1">
      <c r="A52" s="55" t="s">
        <v>277</v>
      </c>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6"/>
      <c r="AB52" s="54" t="s">
        <v>5</v>
      </c>
      <c r="AC52" s="51"/>
      <c r="AD52" s="51"/>
      <c r="AE52" s="51"/>
      <c r="AF52" s="51"/>
      <c r="AG52" s="52"/>
      <c r="AH52" s="50" t="s">
        <v>278</v>
      </c>
      <c r="AI52" s="51"/>
      <c r="AJ52" s="51"/>
      <c r="AK52" s="51"/>
      <c r="AL52" s="51"/>
      <c r="AM52" s="51"/>
      <c r="AN52" s="51"/>
      <c r="AO52" s="51"/>
      <c r="AP52" s="51"/>
      <c r="AQ52" s="51"/>
      <c r="AR52" s="51"/>
      <c r="AS52" s="51"/>
      <c r="AT52" s="51"/>
      <c r="AU52" s="51"/>
      <c r="AV52" s="51"/>
      <c r="AW52" s="51"/>
      <c r="AX52" s="51"/>
      <c r="AY52" s="51"/>
      <c r="AZ52" s="51"/>
      <c r="BA52" s="51"/>
      <c r="BB52" s="52"/>
      <c r="BC52" s="44" t="s">
        <v>110</v>
      </c>
      <c r="BD52" s="45"/>
      <c r="BE52" s="45"/>
      <c r="BF52" s="45"/>
      <c r="BG52" s="45"/>
      <c r="BH52" s="45"/>
      <c r="BI52" s="45"/>
      <c r="BJ52" s="45"/>
      <c r="BK52" s="45"/>
      <c r="BL52" s="45"/>
      <c r="BM52" s="45"/>
      <c r="BN52" s="45"/>
      <c r="BO52" s="45"/>
      <c r="BP52" s="45"/>
      <c r="BQ52" s="45"/>
      <c r="BR52" s="45"/>
      <c r="BS52" s="45"/>
      <c r="BT52" s="45"/>
      <c r="BU52" s="45"/>
      <c r="BV52" s="45"/>
      <c r="BW52" s="45"/>
      <c r="BX52" s="46"/>
      <c r="BY52" s="44" t="s">
        <v>110</v>
      </c>
      <c r="BZ52" s="45"/>
      <c r="CA52" s="45"/>
      <c r="CB52" s="45"/>
      <c r="CC52" s="45"/>
      <c r="CD52" s="45"/>
      <c r="CE52" s="45"/>
      <c r="CF52" s="45"/>
      <c r="CG52" s="45"/>
      <c r="CH52" s="45"/>
      <c r="CI52" s="45"/>
      <c r="CJ52" s="45"/>
      <c r="CK52" s="45"/>
      <c r="CL52" s="45"/>
      <c r="CM52" s="45"/>
      <c r="CN52" s="46"/>
      <c r="CO52" s="47" t="s">
        <v>110</v>
      </c>
      <c r="CP52" s="48"/>
      <c r="CQ52" s="48"/>
      <c r="CR52" s="48"/>
      <c r="CS52" s="48"/>
      <c r="CT52" s="48"/>
      <c r="CU52" s="48"/>
      <c r="CV52" s="48"/>
      <c r="CW52" s="48"/>
      <c r="CX52" s="48"/>
      <c r="CY52" s="48"/>
      <c r="CZ52" s="48"/>
      <c r="DA52" s="48"/>
      <c r="DB52" s="48"/>
      <c r="DC52" s="48"/>
      <c r="DD52" s="49"/>
    </row>
    <row r="53" spans="1:108" ht="18.75" customHeight="1">
      <c r="A53" s="55" t="s">
        <v>279</v>
      </c>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6"/>
      <c r="AB53" s="54" t="s">
        <v>5</v>
      </c>
      <c r="AC53" s="51"/>
      <c r="AD53" s="51"/>
      <c r="AE53" s="51"/>
      <c r="AF53" s="51"/>
      <c r="AG53" s="52"/>
      <c r="AH53" s="50" t="s">
        <v>280</v>
      </c>
      <c r="AI53" s="51"/>
      <c r="AJ53" s="51"/>
      <c r="AK53" s="51"/>
      <c r="AL53" s="51"/>
      <c r="AM53" s="51"/>
      <c r="AN53" s="51"/>
      <c r="AO53" s="51"/>
      <c r="AP53" s="51"/>
      <c r="AQ53" s="51"/>
      <c r="AR53" s="51"/>
      <c r="AS53" s="51"/>
      <c r="AT53" s="51"/>
      <c r="AU53" s="51"/>
      <c r="AV53" s="51"/>
      <c r="AW53" s="51"/>
      <c r="AX53" s="51"/>
      <c r="AY53" s="51"/>
      <c r="AZ53" s="51"/>
      <c r="BA53" s="51"/>
      <c r="BB53" s="52"/>
      <c r="BC53" s="44" t="s">
        <v>110</v>
      </c>
      <c r="BD53" s="45"/>
      <c r="BE53" s="45"/>
      <c r="BF53" s="45"/>
      <c r="BG53" s="45"/>
      <c r="BH53" s="45"/>
      <c r="BI53" s="45"/>
      <c r="BJ53" s="45"/>
      <c r="BK53" s="45"/>
      <c r="BL53" s="45"/>
      <c r="BM53" s="45"/>
      <c r="BN53" s="45"/>
      <c r="BO53" s="45"/>
      <c r="BP53" s="45"/>
      <c r="BQ53" s="45"/>
      <c r="BR53" s="45"/>
      <c r="BS53" s="45"/>
      <c r="BT53" s="45"/>
      <c r="BU53" s="45"/>
      <c r="BV53" s="45"/>
      <c r="BW53" s="45"/>
      <c r="BX53" s="46"/>
      <c r="BY53" s="44" t="s">
        <v>110</v>
      </c>
      <c r="BZ53" s="45"/>
      <c r="CA53" s="45"/>
      <c r="CB53" s="45"/>
      <c r="CC53" s="45"/>
      <c r="CD53" s="45"/>
      <c r="CE53" s="45"/>
      <c r="CF53" s="45"/>
      <c r="CG53" s="45"/>
      <c r="CH53" s="45"/>
      <c r="CI53" s="45"/>
      <c r="CJ53" s="45"/>
      <c r="CK53" s="45"/>
      <c r="CL53" s="45"/>
      <c r="CM53" s="45"/>
      <c r="CN53" s="46"/>
      <c r="CO53" s="47" t="s">
        <v>110</v>
      </c>
      <c r="CP53" s="48"/>
      <c r="CQ53" s="48"/>
      <c r="CR53" s="48"/>
      <c r="CS53" s="48"/>
      <c r="CT53" s="48"/>
      <c r="CU53" s="48"/>
      <c r="CV53" s="48"/>
      <c r="CW53" s="48"/>
      <c r="CX53" s="48"/>
      <c r="CY53" s="48"/>
      <c r="CZ53" s="48"/>
      <c r="DA53" s="48"/>
      <c r="DB53" s="48"/>
      <c r="DC53" s="48"/>
      <c r="DD53" s="49"/>
    </row>
    <row r="54" spans="1:108" ht="21.75" customHeight="1">
      <c r="A54" s="55" t="s">
        <v>281</v>
      </c>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6"/>
      <c r="AB54" s="54" t="s">
        <v>5</v>
      </c>
      <c r="AC54" s="51"/>
      <c r="AD54" s="51"/>
      <c r="AE54" s="51"/>
      <c r="AF54" s="51"/>
      <c r="AG54" s="52"/>
      <c r="AH54" s="50" t="s">
        <v>282</v>
      </c>
      <c r="AI54" s="51"/>
      <c r="AJ54" s="51"/>
      <c r="AK54" s="51"/>
      <c r="AL54" s="51"/>
      <c r="AM54" s="51"/>
      <c r="AN54" s="51"/>
      <c r="AO54" s="51"/>
      <c r="AP54" s="51"/>
      <c r="AQ54" s="51"/>
      <c r="AR54" s="51"/>
      <c r="AS54" s="51"/>
      <c r="AT54" s="51"/>
      <c r="AU54" s="51"/>
      <c r="AV54" s="51"/>
      <c r="AW54" s="51"/>
      <c r="AX54" s="51"/>
      <c r="AY54" s="51"/>
      <c r="AZ54" s="51"/>
      <c r="BA54" s="51"/>
      <c r="BB54" s="52"/>
      <c r="BC54" s="44" t="s">
        <v>110</v>
      </c>
      <c r="BD54" s="45"/>
      <c r="BE54" s="45"/>
      <c r="BF54" s="45"/>
      <c r="BG54" s="45"/>
      <c r="BH54" s="45"/>
      <c r="BI54" s="45"/>
      <c r="BJ54" s="45"/>
      <c r="BK54" s="45"/>
      <c r="BL54" s="45"/>
      <c r="BM54" s="45"/>
      <c r="BN54" s="45"/>
      <c r="BO54" s="45"/>
      <c r="BP54" s="45"/>
      <c r="BQ54" s="45"/>
      <c r="BR54" s="45"/>
      <c r="BS54" s="45"/>
      <c r="BT54" s="45"/>
      <c r="BU54" s="45"/>
      <c r="BV54" s="45"/>
      <c r="BW54" s="45"/>
      <c r="BX54" s="46"/>
      <c r="BY54" s="44" t="s">
        <v>110</v>
      </c>
      <c r="BZ54" s="45"/>
      <c r="CA54" s="45"/>
      <c r="CB54" s="45"/>
      <c r="CC54" s="45"/>
      <c r="CD54" s="45"/>
      <c r="CE54" s="45"/>
      <c r="CF54" s="45"/>
      <c r="CG54" s="45"/>
      <c r="CH54" s="45"/>
      <c r="CI54" s="45"/>
      <c r="CJ54" s="45"/>
      <c r="CK54" s="45"/>
      <c r="CL54" s="45"/>
      <c r="CM54" s="45"/>
      <c r="CN54" s="46"/>
      <c r="CO54" s="47" t="s">
        <v>110</v>
      </c>
      <c r="CP54" s="48"/>
      <c r="CQ54" s="48"/>
      <c r="CR54" s="48"/>
      <c r="CS54" s="48"/>
      <c r="CT54" s="48"/>
      <c r="CU54" s="48"/>
      <c r="CV54" s="48"/>
      <c r="CW54" s="48"/>
      <c r="CX54" s="48"/>
      <c r="CY54" s="48"/>
      <c r="CZ54" s="48"/>
      <c r="DA54" s="48"/>
      <c r="DB54" s="48"/>
      <c r="DC54" s="48"/>
      <c r="DD54" s="49"/>
    </row>
    <row r="55" spans="1:108" ht="13.5" customHeight="1">
      <c r="A55" s="55" t="s">
        <v>73</v>
      </c>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6"/>
      <c r="AB55" s="42" t="s">
        <v>5</v>
      </c>
      <c r="AC55" s="43"/>
      <c r="AD55" s="43"/>
      <c r="AE55" s="43"/>
      <c r="AF55" s="43"/>
      <c r="AG55" s="43"/>
      <c r="AH55" s="50" t="s">
        <v>104</v>
      </c>
      <c r="AI55" s="51"/>
      <c r="AJ55" s="51"/>
      <c r="AK55" s="51"/>
      <c r="AL55" s="51"/>
      <c r="AM55" s="51"/>
      <c r="AN55" s="51"/>
      <c r="AO55" s="51"/>
      <c r="AP55" s="51"/>
      <c r="AQ55" s="51"/>
      <c r="AR55" s="51"/>
      <c r="AS55" s="51"/>
      <c r="AT55" s="51"/>
      <c r="AU55" s="51"/>
      <c r="AV55" s="51"/>
      <c r="AW55" s="51"/>
      <c r="AX55" s="51"/>
      <c r="AY55" s="51"/>
      <c r="AZ55" s="51"/>
      <c r="BA55" s="51"/>
      <c r="BB55" s="52"/>
      <c r="BC55" s="44">
        <v>2162440.72</v>
      </c>
      <c r="BD55" s="45"/>
      <c r="BE55" s="45"/>
      <c r="BF55" s="45"/>
      <c r="BG55" s="45"/>
      <c r="BH55" s="45"/>
      <c r="BI55" s="45"/>
      <c r="BJ55" s="45"/>
      <c r="BK55" s="45"/>
      <c r="BL55" s="45"/>
      <c r="BM55" s="45"/>
      <c r="BN55" s="45"/>
      <c r="BO55" s="45"/>
      <c r="BP55" s="45"/>
      <c r="BQ55" s="45"/>
      <c r="BR55" s="45"/>
      <c r="BS55" s="45"/>
      <c r="BT55" s="45"/>
      <c r="BU55" s="45"/>
      <c r="BV55" s="45"/>
      <c r="BW55" s="45"/>
      <c r="BX55" s="46"/>
      <c r="BY55" s="44">
        <v>2018490.2</v>
      </c>
      <c r="BZ55" s="45"/>
      <c r="CA55" s="45"/>
      <c r="CB55" s="45"/>
      <c r="CC55" s="45"/>
      <c r="CD55" s="45"/>
      <c r="CE55" s="45"/>
      <c r="CF55" s="45"/>
      <c r="CG55" s="45"/>
      <c r="CH55" s="45"/>
      <c r="CI55" s="45"/>
      <c r="CJ55" s="45"/>
      <c r="CK55" s="45"/>
      <c r="CL55" s="45"/>
      <c r="CM55" s="45"/>
      <c r="CN55" s="46"/>
      <c r="CO55" s="44">
        <f>SUM(BC55-BY55)</f>
        <v>143950.52000000025</v>
      </c>
      <c r="CP55" s="45"/>
      <c r="CQ55" s="45"/>
      <c r="CR55" s="45"/>
      <c r="CS55" s="45"/>
      <c r="CT55" s="45"/>
      <c r="CU55" s="45"/>
      <c r="CV55" s="45"/>
      <c r="CW55" s="45"/>
      <c r="CX55" s="45"/>
      <c r="CY55" s="45"/>
      <c r="CZ55" s="45"/>
      <c r="DA55" s="45"/>
      <c r="DB55" s="45"/>
      <c r="DC55" s="45"/>
      <c r="DD55" s="53"/>
    </row>
    <row r="56" spans="1:108" ht="37.5" customHeight="1">
      <c r="A56" s="55" t="s">
        <v>74</v>
      </c>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6"/>
      <c r="AB56" s="42" t="s">
        <v>5</v>
      </c>
      <c r="AC56" s="43"/>
      <c r="AD56" s="43"/>
      <c r="AE56" s="43"/>
      <c r="AF56" s="43"/>
      <c r="AG56" s="43"/>
      <c r="AH56" s="50" t="s">
        <v>105</v>
      </c>
      <c r="AI56" s="51"/>
      <c r="AJ56" s="51"/>
      <c r="AK56" s="51"/>
      <c r="AL56" s="51"/>
      <c r="AM56" s="51"/>
      <c r="AN56" s="51"/>
      <c r="AO56" s="51"/>
      <c r="AP56" s="51"/>
      <c r="AQ56" s="51"/>
      <c r="AR56" s="51"/>
      <c r="AS56" s="51"/>
      <c r="AT56" s="51"/>
      <c r="AU56" s="51"/>
      <c r="AV56" s="51"/>
      <c r="AW56" s="51"/>
      <c r="AX56" s="51"/>
      <c r="AY56" s="51"/>
      <c r="AZ56" s="51"/>
      <c r="BA56" s="51"/>
      <c r="BB56" s="52"/>
      <c r="BC56" s="44">
        <v>2162440.72</v>
      </c>
      <c r="BD56" s="45"/>
      <c r="BE56" s="45"/>
      <c r="BF56" s="45"/>
      <c r="BG56" s="45"/>
      <c r="BH56" s="45"/>
      <c r="BI56" s="45"/>
      <c r="BJ56" s="45"/>
      <c r="BK56" s="45"/>
      <c r="BL56" s="45"/>
      <c r="BM56" s="45"/>
      <c r="BN56" s="45"/>
      <c r="BO56" s="45"/>
      <c r="BP56" s="45"/>
      <c r="BQ56" s="45"/>
      <c r="BR56" s="45"/>
      <c r="BS56" s="45"/>
      <c r="BT56" s="45"/>
      <c r="BU56" s="45"/>
      <c r="BV56" s="45"/>
      <c r="BW56" s="45"/>
      <c r="BX56" s="46"/>
      <c r="BY56" s="44">
        <v>2018490.2</v>
      </c>
      <c r="BZ56" s="45"/>
      <c r="CA56" s="45"/>
      <c r="CB56" s="45"/>
      <c r="CC56" s="45"/>
      <c r="CD56" s="45"/>
      <c r="CE56" s="45"/>
      <c r="CF56" s="45"/>
      <c r="CG56" s="45"/>
      <c r="CH56" s="45"/>
      <c r="CI56" s="45"/>
      <c r="CJ56" s="45"/>
      <c r="CK56" s="45"/>
      <c r="CL56" s="45"/>
      <c r="CM56" s="45"/>
      <c r="CN56" s="46"/>
      <c r="CO56" s="44">
        <f>SUM(BC56-BY56)</f>
        <v>143950.52000000025</v>
      </c>
      <c r="CP56" s="45"/>
      <c r="CQ56" s="45"/>
      <c r="CR56" s="45"/>
      <c r="CS56" s="45"/>
      <c r="CT56" s="45"/>
      <c r="CU56" s="45"/>
      <c r="CV56" s="45"/>
      <c r="CW56" s="45"/>
      <c r="CX56" s="45"/>
      <c r="CY56" s="45"/>
      <c r="CZ56" s="45"/>
      <c r="DA56" s="45"/>
      <c r="DB56" s="45"/>
      <c r="DC56" s="45"/>
      <c r="DD56" s="53"/>
    </row>
    <row r="57" spans="1:109" ht="37.5" customHeight="1">
      <c r="A57" s="55" t="s">
        <v>75</v>
      </c>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6"/>
      <c r="AB57" s="42" t="s">
        <v>5</v>
      </c>
      <c r="AC57" s="43"/>
      <c r="AD57" s="43"/>
      <c r="AE57" s="43"/>
      <c r="AF57" s="43"/>
      <c r="AG57" s="43"/>
      <c r="AH57" s="50" t="s">
        <v>106</v>
      </c>
      <c r="AI57" s="51"/>
      <c r="AJ57" s="51"/>
      <c r="AK57" s="51"/>
      <c r="AL57" s="51"/>
      <c r="AM57" s="51"/>
      <c r="AN57" s="51"/>
      <c r="AO57" s="51"/>
      <c r="AP57" s="51"/>
      <c r="AQ57" s="51"/>
      <c r="AR57" s="51"/>
      <c r="AS57" s="51"/>
      <c r="AT57" s="51"/>
      <c r="AU57" s="51"/>
      <c r="AV57" s="51"/>
      <c r="AW57" s="51"/>
      <c r="AX57" s="51"/>
      <c r="AY57" s="51"/>
      <c r="AZ57" s="51"/>
      <c r="BA57" s="51"/>
      <c r="BB57" s="52"/>
      <c r="BC57" s="44">
        <v>1586700</v>
      </c>
      <c r="BD57" s="45"/>
      <c r="BE57" s="45"/>
      <c r="BF57" s="45"/>
      <c r="BG57" s="45"/>
      <c r="BH57" s="45"/>
      <c r="BI57" s="45"/>
      <c r="BJ57" s="45"/>
      <c r="BK57" s="45"/>
      <c r="BL57" s="45"/>
      <c r="BM57" s="45"/>
      <c r="BN57" s="45"/>
      <c r="BO57" s="45"/>
      <c r="BP57" s="45"/>
      <c r="BQ57" s="45"/>
      <c r="BR57" s="45"/>
      <c r="BS57" s="45"/>
      <c r="BT57" s="45"/>
      <c r="BU57" s="45"/>
      <c r="BV57" s="45"/>
      <c r="BW57" s="45"/>
      <c r="BX57" s="46"/>
      <c r="BY57" s="44">
        <v>1586700</v>
      </c>
      <c r="BZ57" s="45"/>
      <c r="CA57" s="45"/>
      <c r="CB57" s="45"/>
      <c r="CC57" s="45"/>
      <c r="CD57" s="45"/>
      <c r="CE57" s="45"/>
      <c r="CF57" s="45"/>
      <c r="CG57" s="45"/>
      <c r="CH57" s="45"/>
      <c r="CI57" s="45"/>
      <c r="CJ57" s="45"/>
      <c r="CK57" s="45"/>
      <c r="CL57" s="45"/>
      <c r="CM57" s="45"/>
      <c r="CN57" s="46"/>
      <c r="CO57" s="44" t="s">
        <v>110</v>
      </c>
      <c r="CP57" s="45"/>
      <c r="CQ57" s="45"/>
      <c r="CR57" s="45"/>
      <c r="CS57" s="45"/>
      <c r="CT57" s="45"/>
      <c r="CU57" s="45"/>
      <c r="CV57" s="45"/>
      <c r="CW57" s="45"/>
      <c r="CX57" s="45"/>
      <c r="CY57" s="45"/>
      <c r="CZ57" s="45"/>
      <c r="DA57" s="45"/>
      <c r="DB57" s="45"/>
      <c r="DC57" s="45"/>
      <c r="DD57" s="53"/>
      <c r="DE57" s="23">
        <f>SUM(BY57:CN57)</f>
        <v>1586700</v>
      </c>
    </row>
    <row r="58" spans="1:108" ht="27" customHeight="1">
      <c r="A58" s="55" t="s">
        <v>76</v>
      </c>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6"/>
      <c r="AB58" s="42" t="s">
        <v>5</v>
      </c>
      <c r="AC58" s="43"/>
      <c r="AD58" s="43"/>
      <c r="AE58" s="43"/>
      <c r="AF58" s="43"/>
      <c r="AG58" s="43"/>
      <c r="AH58" s="50" t="s">
        <v>107</v>
      </c>
      <c r="AI58" s="51"/>
      <c r="AJ58" s="51"/>
      <c r="AK58" s="51"/>
      <c r="AL58" s="51"/>
      <c r="AM58" s="51"/>
      <c r="AN58" s="51"/>
      <c r="AO58" s="51"/>
      <c r="AP58" s="51"/>
      <c r="AQ58" s="51"/>
      <c r="AR58" s="51"/>
      <c r="AS58" s="51"/>
      <c r="AT58" s="51"/>
      <c r="AU58" s="51"/>
      <c r="AV58" s="51"/>
      <c r="AW58" s="51"/>
      <c r="AX58" s="51"/>
      <c r="AY58" s="51"/>
      <c r="AZ58" s="51"/>
      <c r="BA58" s="51"/>
      <c r="BB58" s="52"/>
      <c r="BC58" s="44">
        <v>1586700</v>
      </c>
      <c r="BD58" s="45"/>
      <c r="BE58" s="45"/>
      <c r="BF58" s="45"/>
      <c r="BG58" s="45"/>
      <c r="BH58" s="45"/>
      <c r="BI58" s="45"/>
      <c r="BJ58" s="45"/>
      <c r="BK58" s="45"/>
      <c r="BL58" s="45"/>
      <c r="BM58" s="45"/>
      <c r="BN58" s="45"/>
      <c r="BO58" s="45"/>
      <c r="BP58" s="45"/>
      <c r="BQ58" s="45"/>
      <c r="BR58" s="45"/>
      <c r="BS58" s="45"/>
      <c r="BT58" s="45"/>
      <c r="BU58" s="45"/>
      <c r="BV58" s="45"/>
      <c r="BW58" s="45"/>
      <c r="BX58" s="46"/>
      <c r="BY58" s="44">
        <v>1586700</v>
      </c>
      <c r="BZ58" s="45"/>
      <c r="CA58" s="45"/>
      <c r="CB58" s="45"/>
      <c r="CC58" s="45"/>
      <c r="CD58" s="45"/>
      <c r="CE58" s="45"/>
      <c r="CF58" s="45"/>
      <c r="CG58" s="45"/>
      <c r="CH58" s="45"/>
      <c r="CI58" s="45"/>
      <c r="CJ58" s="45"/>
      <c r="CK58" s="45"/>
      <c r="CL58" s="45"/>
      <c r="CM58" s="45"/>
      <c r="CN58" s="46"/>
      <c r="CO58" s="44" t="s">
        <v>110</v>
      </c>
      <c r="CP58" s="45"/>
      <c r="CQ58" s="45"/>
      <c r="CR58" s="45"/>
      <c r="CS58" s="45"/>
      <c r="CT58" s="45"/>
      <c r="CU58" s="45"/>
      <c r="CV58" s="45"/>
      <c r="CW58" s="45"/>
      <c r="CX58" s="45"/>
      <c r="CY58" s="45"/>
      <c r="CZ58" s="45"/>
      <c r="DA58" s="45"/>
      <c r="DB58" s="45"/>
      <c r="DC58" s="45"/>
      <c r="DD58" s="53"/>
    </row>
    <row r="59" spans="1:108" ht="35.25" customHeight="1">
      <c r="A59" s="55" t="s">
        <v>77</v>
      </c>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6"/>
      <c r="AB59" s="42" t="s">
        <v>5</v>
      </c>
      <c r="AC59" s="43"/>
      <c r="AD59" s="43"/>
      <c r="AE59" s="43"/>
      <c r="AF59" s="43"/>
      <c r="AG59" s="43"/>
      <c r="AH59" s="50" t="s">
        <v>108</v>
      </c>
      <c r="AI59" s="51"/>
      <c r="AJ59" s="51"/>
      <c r="AK59" s="51"/>
      <c r="AL59" s="51"/>
      <c r="AM59" s="51"/>
      <c r="AN59" s="51"/>
      <c r="AO59" s="51"/>
      <c r="AP59" s="51"/>
      <c r="AQ59" s="51"/>
      <c r="AR59" s="51"/>
      <c r="AS59" s="51"/>
      <c r="AT59" s="51"/>
      <c r="AU59" s="51"/>
      <c r="AV59" s="51"/>
      <c r="AW59" s="51"/>
      <c r="AX59" s="51"/>
      <c r="AY59" s="51"/>
      <c r="AZ59" s="51"/>
      <c r="BA59" s="51"/>
      <c r="BB59" s="52"/>
      <c r="BC59" s="44">
        <v>1586700</v>
      </c>
      <c r="BD59" s="45"/>
      <c r="BE59" s="45"/>
      <c r="BF59" s="45"/>
      <c r="BG59" s="45"/>
      <c r="BH59" s="45"/>
      <c r="BI59" s="45"/>
      <c r="BJ59" s="45"/>
      <c r="BK59" s="45"/>
      <c r="BL59" s="45"/>
      <c r="BM59" s="45"/>
      <c r="BN59" s="45"/>
      <c r="BO59" s="45"/>
      <c r="BP59" s="45"/>
      <c r="BQ59" s="45"/>
      <c r="BR59" s="45"/>
      <c r="BS59" s="45"/>
      <c r="BT59" s="45"/>
      <c r="BU59" s="45"/>
      <c r="BV59" s="45"/>
      <c r="BW59" s="45"/>
      <c r="BX59" s="46"/>
      <c r="BY59" s="44">
        <v>1586700</v>
      </c>
      <c r="BZ59" s="45"/>
      <c r="CA59" s="45"/>
      <c r="CB59" s="45"/>
      <c r="CC59" s="45"/>
      <c r="CD59" s="45"/>
      <c r="CE59" s="45"/>
      <c r="CF59" s="45"/>
      <c r="CG59" s="45"/>
      <c r="CH59" s="45"/>
      <c r="CI59" s="45"/>
      <c r="CJ59" s="45"/>
      <c r="CK59" s="45"/>
      <c r="CL59" s="45"/>
      <c r="CM59" s="45"/>
      <c r="CN59" s="46"/>
      <c r="CO59" s="44" t="s">
        <v>110</v>
      </c>
      <c r="CP59" s="45"/>
      <c r="CQ59" s="45"/>
      <c r="CR59" s="45"/>
      <c r="CS59" s="45"/>
      <c r="CT59" s="45"/>
      <c r="CU59" s="45"/>
      <c r="CV59" s="45"/>
      <c r="CW59" s="45"/>
      <c r="CX59" s="45"/>
      <c r="CY59" s="45"/>
      <c r="CZ59" s="45"/>
      <c r="DA59" s="45"/>
      <c r="DB59" s="45"/>
      <c r="DC59" s="45"/>
      <c r="DD59" s="53"/>
    </row>
    <row r="60" spans="1:108" ht="36" customHeight="1">
      <c r="A60" s="55" t="s">
        <v>78</v>
      </c>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6"/>
      <c r="AB60" s="42" t="s">
        <v>5</v>
      </c>
      <c r="AC60" s="43"/>
      <c r="AD60" s="43"/>
      <c r="AE60" s="43"/>
      <c r="AF60" s="43"/>
      <c r="AG60" s="43"/>
      <c r="AH60" s="50" t="s">
        <v>109</v>
      </c>
      <c r="AI60" s="51"/>
      <c r="AJ60" s="51"/>
      <c r="AK60" s="51"/>
      <c r="AL60" s="51"/>
      <c r="AM60" s="51"/>
      <c r="AN60" s="51"/>
      <c r="AO60" s="51"/>
      <c r="AP60" s="51"/>
      <c r="AQ60" s="51"/>
      <c r="AR60" s="51"/>
      <c r="AS60" s="51"/>
      <c r="AT60" s="51"/>
      <c r="AU60" s="51"/>
      <c r="AV60" s="51"/>
      <c r="AW60" s="51"/>
      <c r="AX60" s="51"/>
      <c r="AY60" s="51"/>
      <c r="AZ60" s="51"/>
      <c r="BA60" s="51"/>
      <c r="BB60" s="52"/>
      <c r="BC60" s="44">
        <v>69500</v>
      </c>
      <c r="BD60" s="45"/>
      <c r="BE60" s="45"/>
      <c r="BF60" s="45"/>
      <c r="BG60" s="45"/>
      <c r="BH60" s="45"/>
      <c r="BI60" s="45"/>
      <c r="BJ60" s="45"/>
      <c r="BK60" s="45"/>
      <c r="BL60" s="45"/>
      <c r="BM60" s="45"/>
      <c r="BN60" s="45"/>
      <c r="BO60" s="45"/>
      <c r="BP60" s="45"/>
      <c r="BQ60" s="45"/>
      <c r="BR60" s="45"/>
      <c r="BS60" s="45"/>
      <c r="BT60" s="45"/>
      <c r="BU60" s="45"/>
      <c r="BV60" s="45"/>
      <c r="BW60" s="45"/>
      <c r="BX60" s="46"/>
      <c r="BY60" s="44">
        <v>50357</v>
      </c>
      <c r="BZ60" s="45"/>
      <c r="CA60" s="45"/>
      <c r="CB60" s="45"/>
      <c r="CC60" s="45"/>
      <c r="CD60" s="45"/>
      <c r="CE60" s="45"/>
      <c r="CF60" s="45"/>
      <c r="CG60" s="45"/>
      <c r="CH60" s="45"/>
      <c r="CI60" s="45"/>
      <c r="CJ60" s="45"/>
      <c r="CK60" s="45"/>
      <c r="CL60" s="45"/>
      <c r="CM60" s="45"/>
      <c r="CN60" s="46"/>
      <c r="CO60" s="44">
        <f>SUM(BC60-BY60)</f>
        <v>19143</v>
      </c>
      <c r="CP60" s="45"/>
      <c r="CQ60" s="45"/>
      <c r="CR60" s="45"/>
      <c r="CS60" s="45"/>
      <c r="CT60" s="45"/>
      <c r="CU60" s="45"/>
      <c r="CV60" s="45"/>
      <c r="CW60" s="45"/>
      <c r="CX60" s="45"/>
      <c r="CY60" s="45"/>
      <c r="CZ60" s="45"/>
      <c r="DA60" s="45"/>
      <c r="DB60" s="45"/>
      <c r="DC60" s="45"/>
      <c r="DD60" s="53"/>
    </row>
    <row r="61" spans="1:108" ht="36" customHeight="1">
      <c r="A61" s="55" t="s">
        <v>80</v>
      </c>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6"/>
      <c r="AB61" s="54" t="s">
        <v>5</v>
      </c>
      <c r="AC61" s="51"/>
      <c r="AD61" s="51"/>
      <c r="AE61" s="51"/>
      <c r="AF61" s="51"/>
      <c r="AG61" s="52"/>
      <c r="AH61" s="50" t="s">
        <v>283</v>
      </c>
      <c r="AI61" s="51"/>
      <c r="AJ61" s="51"/>
      <c r="AK61" s="51"/>
      <c r="AL61" s="51"/>
      <c r="AM61" s="51"/>
      <c r="AN61" s="51"/>
      <c r="AO61" s="51"/>
      <c r="AP61" s="51"/>
      <c r="AQ61" s="51"/>
      <c r="AR61" s="51"/>
      <c r="AS61" s="51"/>
      <c r="AT61" s="51"/>
      <c r="AU61" s="51"/>
      <c r="AV61" s="51"/>
      <c r="AW61" s="51"/>
      <c r="AX61" s="51"/>
      <c r="AY61" s="51"/>
      <c r="AZ61" s="51"/>
      <c r="BA61" s="51"/>
      <c r="BB61" s="52"/>
      <c r="BC61" s="44">
        <v>200</v>
      </c>
      <c r="BD61" s="45"/>
      <c r="BE61" s="45"/>
      <c r="BF61" s="45"/>
      <c r="BG61" s="45"/>
      <c r="BH61" s="45"/>
      <c r="BI61" s="45"/>
      <c r="BJ61" s="45"/>
      <c r="BK61" s="45"/>
      <c r="BL61" s="45"/>
      <c r="BM61" s="45"/>
      <c r="BN61" s="45"/>
      <c r="BO61" s="45"/>
      <c r="BP61" s="45"/>
      <c r="BQ61" s="45"/>
      <c r="BR61" s="45"/>
      <c r="BS61" s="45"/>
      <c r="BT61" s="45"/>
      <c r="BU61" s="45"/>
      <c r="BV61" s="45"/>
      <c r="BW61" s="45"/>
      <c r="BX61" s="46"/>
      <c r="BY61" s="44">
        <v>200</v>
      </c>
      <c r="BZ61" s="45"/>
      <c r="CA61" s="45"/>
      <c r="CB61" s="45"/>
      <c r="CC61" s="45"/>
      <c r="CD61" s="45"/>
      <c r="CE61" s="45"/>
      <c r="CF61" s="45"/>
      <c r="CG61" s="45"/>
      <c r="CH61" s="45"/>
      <c r="CI61" s="45"/>
      <c r="CJ61" s="45"/>
      <c r="CK61" s="45"/>
      <c r="CL61" s="45"/>
      <c r="CM61" s="45"/>
      <c r="CN61" s="46"/>
      <c r="CO61" s="44" t="s">
        <v>110</v>
      </c>
      <c r="CP61" s="45"/>
      <c r="CQ61" s="45"/>
      <c r="CR61" s="45"/>
      <c r="CS61" s="45"/>
      <c r="CT61" s="45"/>
      <c r="CU61" s="45"/>
      <c r="CV61" s="45"/>
      <c r="CW61" s="45"/>
      <c r="CX61" s="45"/>
      <c r="CY61" s="45"/>
      <c r="CZ61" s="45"/>
      <c r="DA61" s="45"/>
      <c r="DB61" s="45"/>
      <c r="DC61" s="45"/>
      <c r="DD61" s="45"/>
    </row>
    <row r="62" spans="1:108" ht="45" customHeight="1">
      <c r="A62" s="55" t="s">
        <v>284</v>
      </c>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6"/>
      <c r="AB62" s="54" t="s">
        <v>5</v>
      </c>
      <c r="AC62" s="51"/>
      <c r="AD62" s="51"/>
      <c r="AE62" s="51"/>
      <c r="AF62" s="51"/>
      <c r="AG62" s="52"/>
      <c r="AH62" s="50" t="s">
        <v>285</v>
      </c>
      <c r="AI62" s="51"/>
      <c r="AJ62" s="51"/>
      <c r="AK62" s="51"/>
      <c r="AL62" s="51"/>
      <c r="AM62" s="51"/>
      <c r="AN62" s="51"/>
      <c r="AO62" s="51"/>
      <c r="AP62" s="51"/>
      <c r="AQ62" s="51"/>
      <c r="AR62" s="51"/>
      <c r="AS62" s="51"/>
      <c r="AT62" s="51"/>
      <c r="AU62" s="51"/>
      <c r="AV62" s="51"/>
      <c r="AW62" s="51"/>
      <c r="AX62" s="51"/>
      <c r="AY62" s="51"/>
      <c r="AZ62" s="51"/>
      <c r="BA62" s="51"/>
      <c r="BB62" s="52"/>
      <c r="BC62" s="44">
        <v>200</v>
      </c>
      <c r="BD62" s="45"/>
      <c r="BE62" s="45"/>
      <c r="BF62" s="45"/>
      <c r="BG62" s="45"/>
      <c r="BH62" s="45"/>
      <c r="BI62" s="45"/>
      <c r="BJ62" s="45"/>
      <c r="BK62" s="45"/>
      <c r="BL62" s="45"/>
      <c r="BM62" s="45"/>
      <c r="BN62" s="45"/>
      <c r="BO62" s="45"/>
      <c r="BP62" s="45"/>
      <c r="BQ62" s="45"/>
      <c r="BR62" s="45"/>
      <c r="BS62" s="45"/>
      <c r="BT62" s="45"/>
      <c r="BU62" s="45"/>
      <c r="BV62" s="45"/>
      <c r="BW62" s="45"/>
      <c r="BX62" s="46"/>
      <c r="BY62" s="44">
        <v>200</v>
      </c>
      <c r="BZ62" s="45"/>
      <c r="CA62" s="45"/>
      <c r="CB62" s="45"/>
      <c r="CC62" s="45"/>
      <c r="CD62" s="45"/>
      <c r="CE62" s="45"/>
      <c r="CF62" s="45"/>
      <c r="CG62" s="45"/>
      <c r="CH62" s="45"/>
      <c r="CI62" s="45"/>
      <c r="CJ62" s="45"/>
      <c r="CK62" s="45"/>
      <c r="CL62" s="45"/>
      <c r="CM62" s="45"/>
      <c r="CN62" s="46"/>
      <c r="CO62" s="44" t="s">
        <v>110</v>
      </c>
      <c r="CP62" s="45"/>
      <c r="CQ62" s="45"/>
      <c r="CR62" s="45"/>
      <c r="CS62" s="45"/>
      <c r="CT62" s="45"/>
      <c r="CU62" s="45"/>
      <c r="CV62" s="45"/>
      <c r="CW62" s="45"/>
      <c r="CX62" s="45"/>
      <c r="CY62" s="45"/>
      <c r="CZ62" s="45"/>
      <c r="DA62" s="45"/>
      <c r="DB62" s="45"/>
      <c r="DC62" s="45"/>
      <c r="DD62" s="45"/>
    </row>
    <row r="63" spans="1:108" ht="48.75" customHeight="1">
      <c r="A63" s="55" t="s">
        <v>79</v>
      </c>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6"/>
      <c r="AB63" s="42" t="s">
        <v>5</v>
      </c>
      <c r="AC63" s="43"/>
      <c r="AD63" s="43"/>
      <c r="AE63" s="43"/>
      <c r="AF63" s="43"/>
      <c r="AG63" s="43"/>
      <c r="AH63" s="50" t="s">
        <v>344</v>
      </c>
      <c r="AI63" s="51"/>
      <c r="AJ63" s="51"/>
      <c r="AK63" s="51"/>
      <c r="AL63" s="51"/>
      <c r="AM63" s="51"/>
      <c r="AN63" s="51"/>
      <c r="AO63" s="51"/>
      <c r="AP63" s="51"/>
      <c r="AQ63" s="51"/>
      <c r="AR63" s="51"/>
      <c r="AS63" s="51"/>
      <c r="AT63" s="51"/>
      <c r="AU63" s="51"/>
      <c r="AV63" s="51"/>
      <c r="AW63" s="51"/>
      <c r="AX63" s="51"/>
      <c r="AY63" s="51"/>
      <c r="AZ63" s="51"/>
      <c r="BA63" s="51"/>
      <c r="BB63" s="52"/>
      <c r="BC63" s="44">
        <v>69300</v>
      </c>
      <c r="BD63" s="45"/>
      <c r="BE63" s="45"/>
      <c r="BF63" s="45"/>
      <c r="BG63" s="45"/>
      <c r="BH63" s="45"/>
      <c r="BI63" s="45"/>
      <c r="BJ63" s="45"/>
      <c r="BK63" s="45"/>
      <c r="BL63" s="45"/>
      <c r="BM63" s="45"/>
      <c r="BN63" s="45"/>
      <c r="BO63" s="45"/>
      <c r="BP63" s="45"/>
      <c r="BQ63" s="45"/>
      <c r="BR63" s="45"/>
      <c r="BS63" s="45"/>
      <c r="BT63" s="45"/>
      <c r="BU63" s="45"/>
      <c r="BV63" s="45"/>
      <c r="BW63" s="45"/>
      <c r="BX63" s="46"/>
      <c r="BY63" s="44">
        <v>50157</v>
      </c>
      <c r="BZ63" s="45"/>
      <c r="CA63" s="45"/>
      <c r="CB63" s="45"/>
      <c r="CC63" s="45"/>
      <c r="CD63" s="45"/>
      <c r="CE63" s="45"/>
      <c r="CF63" s="45"/>
      <c r="CG63" s="45"/>
      <c r="CH63" s="45"/>
      <c r="CI63" s="45"/>
      <c r="CJ63" s="45"/>
      <c r="CK63" s="45"/>
      <c r="CL63" s="45"/>
      <c r="CM63" s="45"/>
      <c r="CN63" s="46"/>
      <c r="CO63" s="44">
        <f>SUM(BC63-BY63)</f>
        <v>19143</v>
      </c>
      <c r="CP63" s="45"/>
      <c r="CQ63" s="45"/>
      <c r="CR63" s="45"/>
      <c r="CS63" s="45"/>
      <c r="CT63" s="45"/>
      <c r="CU63" s="45"/>
      <c r="CV63" s="45"/>
      <c r="CW63" s="45"/>
      <c r="CX63" s="45"/>
      <c r="CY63" s="45"/>
      <c r="CZ63" s="45"/>
      <c r="DA63" s="45"/>
      <c r="DB63" s="45"/>
      <c r="DC63" s="45"/>
      <c r="DD63" s="46"/>
    </row>
    <row r="64" spans="1:108" ht="46.5" customHeight="1">
      <c r="A64" s="55" t="s">
        <v>286</v>
      </c>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6"/>
      <c r="AB64" s="42" t="s">
        <v>5</v>
      </c>
      <c r="AC64" s="43"/>
      <c r="AD64" s="43"/>
      <c r="AE64" s="43"/>
      <c r="AF64" s="43"/>
      <c r="AG64" s="43"/>
      <c r="AH64" s="50" t="s">
        <v>345</v>
      </c>
      <c r="AI64" s="51"/>
      <c r="AJ64" s="51"/>
      <c r="AK64" s="51"/>
      <c r="AL64" s="51"/>
      <c r="AM64" s="51"/>
      <c r="AN64" s="51"/>
      <c r="AO64" s="51"/>
      <c r="AP64" s="51"/>
      <c r="AQ64" s="51"/>
      <c r="AR64" s="51"/>
      <c r="AS64" s="51"/>
      <c r="AT64" s="51"/>
      <c r="AU64" s="51"/>
      <c r="AV64" s="51"/>
      <c r="AW64" s="51"/>
      <c r="AX64" s="51"/>
      <c r="AY64" s="51"/>
      <c r="AZ64" s="51"/>
      <c r="BA64" s="51"/>
      <c r="BB64" s="52"/>
      <c r="BC64" s="44">
        <v>69300</v>
      </c>
      <c r="BD64" s="45"/>
      <c r="BE64" s="45"/>
      <c r="BF64" s="45"/>
      <c r="BG64" s="45"/>
      <c r="BH64" s="45"/>
      <c r="BI64" s="45"/>
      <c r="BJ64" s="45"/>
      <c r="BK64" s="45"/>
      <c r="BL64" s="45"/>
      <c r="BM64" s="45"/>
      <c r="BN64" s="45"/>
      <c r="BO64" s="45"/>
      <c r="BP64" s="45"/>
      <c r="BQ64" s="45"/>
      <c r="BR64" s="45"/>
      <c r="BS64" s="45"/>
      <c r="BT64" s="45"/>
      <c r="BU64" s="45"/>
      <c r="BV64" s="45"/>
      <c r="BW64" s="45"/>
      <c r="BX64" s="46"/>
      <c r="BY64" s="44">
        <v>50157</v>
      </c>
      <c r="BZ64" s="45"/>
      <c r="CA64" s="45"/>
      <c r="CB64" s="45"/>
      <c r="CC64" s="45"/>
      <c r="CD64" s="45"/>
      <c r="CE64" s="45"/>
      <c r="CF64" s="45"/>
      <c r="CG64" s="45"/>
      <c r="CH64" s="45"/>
      <c r="CI64" s="45"/>
      <c r="CJ64" s="45"/>
      <c r="CK64" s="45"/>
      <c r="CL64" s="45"/>
      <c r="CM64" s="45"/>
      <c r="CN64" s="46"/>
      <c r="CO64" s="44">
        <f>SUM(BC64-BY64)</f>
        <v>19143</v>
      </c>
      <c r="CP64" s="45"/>
      <c r="CQ64" s="45"/>
      <c r="CR64" s="45"/>
      <c r="CS64" s="45"/>
      <c r="CT64" s="45"/>
      <c r="CU64" s="45"/>
      <c r="CV64" s="45"/>
      <c r="CW64" s="45"/>
      <c r="CX64" s="45"/>
      <c r="CY64" s="45"/>
      <c r="CZ64" s="45"/>
      <c r="DA64" s="45"/>
      <c r="DB64" s="45"/>
      <c r="DC64" s="45"/>
      <c r="DD64" s="53"/>
    </row>
    <row r="65" spans="1:108" ht="21.75" customHeight="1">
      <c r="A65" s="55" t="s">
        <v>81</v>
      </c>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6"/>
      <c r="AB65" s="54" t="s">
        <v>5</v>
      </c>
      <c r="AC65" s="51"/>
      <c r="AD65" s="51"/>
      <c r="AE65" s="51"/>
      <c r="AF65" s="51"/>
      <c r="AG65" s="52"/>
      <c r="AH65" s="50" t="s">
        <v>189</v>
      </c>
      <c r="AI65" s="51"/>
      <c r="AJ65" s="51"/>
      <c r="AK65" s="51"/>
      <c r="AL65" s="51"/>
      <c r="AM65" s="51"/>
      <c r="AN65" s="51"/>
      <c r="AO65" s="51"/>
      <c r="AP65" s="51"/>
      <c r="AQ65" s="51"/>
      <c r="AR65" s="51"/>
      <c r="AS65" s="51"/>
      <c r="AT65" s="51"/>
      <c r="AU65" s="51"/>
      <c r="AV65" s="51"/>
      <c r="AW65" s="51"/>
      <c r="AX65" s="51"/>
      <c r="AY65" s="51"/>
      <c r="AZ65" s="51"/>
      <c r="BA65" s="51"/>
      <c r="BB65" s="52"/>
      <c r="BC65" s="44">
        <v>506240.72</v>
      </c>
      <c r="BD65" s="45"/>
      <c r="BE65" s="45"/>
      <c r="BF65" s="45"/>
      <c r="BG65" s="45"/>
      <c r="BH65" s="45"/>
      <c r="BI65" s="45"/>
      <c r="BJ65" s="45"/>
      <c r="BK65" s="45"/>
      <c r="BL65" s="45"/>
      <c r="BM65" s="45"/>
      <c r="BN65" s="45"/>
      <c r="BO65" s="45"/>
      <c r="BP65" s="45"/>
      <c r="BQ65" s="45"/>
      <c r="BR65" s="45"/>
      <c r="BS65" s="45"/>
      <c r="BT65" s="45"/>
      <c r="BU65" s="45"/>
      <c r="BV65" s="45"/>
      <c r="BW65" s="45"/>
      <c r="BX65" s="46"/>
      <c r="BY65" s="44">
        <v>381433.2</v>
      </c>
      <c r="BZ65" s="45"/>
      <c r="CA65" s="45"/>
      <c r="CB65" s="45"/>
      <c r="CC65" s="45"/>
      <c r="CD65" s="45"/>
      <c r="CE65" s="45"/>
      <c r="CF65" s="45"/>
      <c r="CG65" s="45"/>
      <c r="CH65" s="45"/>
      <c r="CI65" s="45"/>
      <c r="CJ65" s="45"/>
      <c r="CK65" s="45"/>
      <c r="CL65" s="45"/>
      <c r="CM65" s="45"/>
      <c r="CN65" s="46"/>
      <c r="CO65" s="44">
        <f>SUM(BC65-BY65)</f>
        <v>124807.51999999996</v>
      </c>
      <c r="CP65" s="45"/>
      <c r="CQ65" s="45"/>
      <c r="CR65" s="45"/>
      <c r="CS65" s="45"/>
      <c r="CT65" s="45"/>
      <c r="CU65" s="45"/>
      <c r="CV65" s="45"/>
      <c r="CW65" s="45"/>
      <c r="CX65" s="45"/>
      <c r="CY65" s="45"/>
      <c r="CZ65" s="45"/>
      <c r="DA65" s="45"/>
      <c r="DB65" s="45"/>
      <c r="DC65" s="45"/>
      <c r="DD65" s="53"/>
    </row>
    <row r="66" spans="1:108" ht="69.75" customHeight="1">
      <c r="A66" s="55" t="s">
        <v>287</v>
      </c>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6"/>
      <c r="AB66" s="54" t="s">
        <v>5</v>
      </c>
      <c r="AC66" s="51"/>
      <c r="AD66" s="51"/>
      <c r="AE66" s="51"/>
      <c r="AF66" s="51"/>
      <c r="AG66" s="52"/>
      <c r="AH66" s="50" t="s">
        <v>288</v>
      </c>
      <c r="AI66" s="51"/>
      <c r="AJ66" s="51"/>
      <c r="AK66" s="51"/>
      <c r="AL66" s="51"/>
      <c r="AM66" s="51"/>
      <c r="AN66" s="51"/>
      <c r="AO66" s="51"/>
      <c r="AP66" s="51"/>
      <c r="AQ66" s="51"/>
      <c r="AR66" s="51"/>
      <c r="AS66" s="51"/>
      <c r="AT66" s="51"/>
      <c r="AU66" s="51"/>
      <c r="AV66" s="51"/>
      <c r="AW66" s="51"/>
      <c r="AX66" s="51"/>
      <c r="AY66" s="51"/>
      <c r="AZ66" s="51"/>
      <c r="BA66" s="51"/>
      <c r="BB66" s="52"/>
      <c r="BC66" s="44">
        <v>442540.72</v>
      </c>
      <c r="BD66" s="45"/>
      <c r="BE66" s="45"/>
      <c r="BF66" s="45"/>
      <c r="BG66" s="45"/>
      <c r="BH66" s="45"/>
      <c r="BI66" s="45"/>
      <c r="BJ66" s="45"/>
      <c r="BK66" s="45"/>
      <c r="BL66" s="45"/>
      <c r="BM66" s="45"/>
      <c r="BN66" s="45"/>
      <c r="BO66" s="45"/>
      <c r="BP66" s="45"/>
      <c r="BQ66" s="45"/>
      <c r="BR66" s="45"/>
      <c r="BS66" s="45"/>
      <c r="BT66" s="45"/>
      <c r="BU66" s="45"/>
      <c r="BV66" s="45"/>
      <c r="BW66" s="45"/>
      <c r="BX66" s="46"/>
      <c r="BY66" s="44">
        <v>317733.2</v>
      </c>
      <c r="BZ66" s="45"/>
      <c r="CA66" s="45"/>
      <c r="CB66" s="45"/>
      <c r="CC66" s="45"/>
      <c r="CD66" s="45"/>
      <c r="CE66" s="45"/>
      <c r="CF66" s="45"/>
      <c r="CG66" s="45"/>
      <c r="CH66" s="45"/>
      <c r="CI66" s="45"/>
      <c r="CJ66" s="45"/>
      <c r="CK66" s="45"/>
      <c r="CL66" s="45"/>
      <c r="CM66" s="45"/>
      <c r="CN66" s="46"/>
      <c r="CO66" s="44">
        <f>SUM(BC66-BY66)</f>
        <v>124807.51999999996</v>
      </c>
      <c r="CP66" s="45"/>
      <c r="CQ66" s="45"/>
      <c r="CR66" s="45"/>
      <c r="CS66" s="45"/>
      <c r="CT66" s="45"/>
      <c r="CU66" s="45"/>
      <c r="CV66" s="45"/>
      <c r="CW66" s="45"/>
      <c r="CX66" s="45"/>
      <c r="CY66" s="45"/>
      <c r="CZ66" s="45"/>
      <c r="DA66" s="45"/>
      <c r="DB66" s="45"/>
      <c r="DC66" s="45"/>
      <c r="DD66" s="53"/>
    </row>
    <row r="67" spans="1:108" ht="80.25" customHeight="1">
      <c r="A67" s="55" t="s">
        <v>289</v>
      </c>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6"/>
      <c r="AB67" s="54" t="s">
        <v>5</v>
      </c>
      <c r="AC67" s="51"/>
      <c r="AD67" s="51"/>
      <c r="AE67" s="51"/>
      <c r="AF67" s="51"/>
      <c r="AG67" s="52"/>
      <c r="AH67" s="50" t="s">
        <v>290</v>
      </c>
      <c r="AI67" s="51"/>
      <c r="AJ67" s="51"/>
      <c r="AK67" s="51"/>
      <c r="AL67" s="51"/>
      <c r="AM67" s="51"/>
      <c r="AN67" s="51"/>
      <c r="AO67" s="51"/>
      <c r="AP67" s="51"/>
      <c r="AQ67" s="51"/>
      <c r="AR67" s="51"/>
      <c r="AS67" s="51"/>
      <c r="AT67" s="51"/>
      <c r="AU67" s="51"/>
      <c r="AV67" s="51"/>
      <c r="AW67" s="51"/>
      <c r="AX67" s="51"/>
      <c r="AY67" s="51"/>
      <c r="AZ67" s="51"/>
      <c r="BA67" s="51"/>
      <c r="BB67" s="52"/>
      <c r="BC67" s="44">
        <v>442540.72</v>
      </c>
      <c r="BD67" s="45"/>
      <c r="BE67" s="45"/>
      <c r="BF67" s="45"/>
      <c r="BG67" s="45"/>
      <c r="BH67" s="45"/>
      <c r="BI67" s="45"/>
      <c r="BJ67" s="45"/>
      <c r="BK67" s="45"/>
      <c r="BL67" s="45"/>
      <c r="BM67" s="45"/>
      <c r="BN67" s="45"/>
      <c r="BO67" s="45"/>
      <c r="BP67" s="45"/>
      <c r="BQ67" s="45"/>
      <c r="BR67" s="45"/>
      <c r="BS67" s="45"/>
      <c r="BT67" s="45"/>
      <c r="BU67" s="45"/>
      <c r="BV67" s="45"/>
      <c r="BW67" s="45"/>
      <c r="BX67" s="46"/>
      <c r="BY67" s="44">
        <v>317733.2</v>
      </c>
      <c r="BZ67" s="45"/>
      <c r="CA67" s="45"/>
      <c r="CB67" s="45"/>
      <c r="CC67" s="45"/>
      <c r="CD67" s="45"/>
      <c r="CE67" s="45"/>
      <c r="CF67" s="45"/>
      <c r="CG67" s="45"/>
      <c r="CH67" s="45"/>
      <c r="CI67" s="45"/>
      <c r="CJ67" s="45"/>
      <c r="CK67" s="45"/>
      <c r="CL67" s="45"/>
      <c r="CM67" s="45"/>
      <c r="CN67" s="46"/>
      <c r="CO67" s="44">
        <f>SUM(BC67-BY67)</f>
        <v>124807.51999999996</v>
      </c>
      <c r="CP67" s="45"/>
      <c r="CQ67" s="45"/>
      <c r="CR67" s="45"/>
      <c r="CS67" s="45"/>
      <c r="CT67" s="45"/>
      <c r="CU67" s="45"/>
      <c r="CV67" s="45"/>
      <c r="CW67" s="45"/>
      <c r="CX67" s="45"/>
      <c r="CY67" s="45"/>
      <c r="CZ67" s="45"/>
      <c r="DA67" s="45"/>
      <c r="DB67" s="45"/>
      <c r="DC67" s="45"/>
      <c r="DD67" s="53"/>
    </row>
    <row r="68" spans="1:108" ht="24.75" customHeight="1">
      <c r="A68" s="55" t="s">
        <v>190</v>
      </c>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6"/>
      <c r="AB68" s="54" t="s">
        <v>5</v>
      </c>
      <c r="AC68" s="51"/>
      <c r="AD68" s="51"/>
      <c r="AE68" s="51"/>
      <c r="AF68" s="51"/>
      <c r="AG68" s="52"/>
      <c r="AH68" s="50" t="s">
        <v>191</v>
      </c>
      <c r="AI68" s="51"/>
      <c r="AJ68" s="51"/>
      <c r="AK68" s="51"/>
      <c r="AL68" s="51"/>
      <c r="AM68" s="51"/>
      <c r="AN68" s="51"/>
      <c r="AO68" s="51"/>
      <c r="AP68" s="51"/>
      <c r="AQ68" s="51"/>
      <c r="AR68" s="51"/>
      <c r="AS68" s="51"/>
      <c r="AT68" s="51"/>
      <c r="AU68" s="51"/>
      <c r="AV68" s="51"/>
      <c r="AW68" s="51"/>
      <c r="AX68" s="51"/>
      <c r="AY68" s="51"/>
      <c r="AZ68" s="51"/>
      <c r="BA68" s="51"/>
      <c r="BB68" s="52"/>
      <c r="BC68" s="44">
        <v>63700</v>
      </c>
      <c r="BD68" s="45"/>
      <c r="BE68" s="45"/>
      <c r="BF68" s="45"/>
      <c r="BG68" s="45"/>
      <c r="BH68" s="45"/>
      <c r="BI68" s="45"/>
      <c r="BJ68" s="45"/>
      <c r="BK68" s="45"/>
      <c r="BL68" s="45"/>
      <c r="BM68" s="45"/>
      <c r="BN68" s="45"/>
      <c r="BO68" s="45"/>
      <c r="BP68" s="45"/>
      <c r="BQ68" s="45"/>
      <c r="BR68" s="45"/>
      <c r="BS68" s="45"/>
      <c r="BT68" s="45"/>
      <c r="BU68" s="45"/>
      <c r="BV68" s="45"/>
      <c r="BW68" s="45"/>
      <c r="BX68" s="46"/>
      <c r="BY68" s="44">
        <v>63700</v>
      </c>
      <c r="BZ68" s="45"/>
      <c r="CA68" s="45"/>
      <c r="CB68" s="45"/>
      <c r="CC68" s="45"/>
      <c r="CD68" s="45"/>
      <c r="CE68" s="45"/>
      <c r="CF68" s="45"/>
      <c r="CG68" s="45"/>
      <c r="CH68" s="45"/>
      <c r="CI68" s="45"/>
      <c r="CJ68" s="45"/>
      <c r="CK68" s="45"/>
      <c r="CL68" s="45"/>
      <c r="CM68" s="45"/>
      <c r="CN68" s="46"/>
      <c r="CO68" s="44" t="s">
        <v>110</v>
      </c>
      <c r="CP68" s="45"/>
      <c r="CQ68" s="45"/>
      <c r="CR68" s="45"/>
      <c r="CS68" s="45"/>
      <c r="CT68" s="45"/>
      <c r="CU68" s="45"/>
      <c r="CV68" s="45"/>
      <c r="CW68" s="45"/>
      <c r="CX68" s="45"/>
      <c r="CY68" s="45"/>
      <c r="CZ68" s="45"/>
      <c r="DA68" s="45"/>
      <c r="DB68" s="45"/>
      <c r="DC68" s="45"/>
      <c r="DD68" s="53"/>
    </row>
    <row r="69" spans="1:108" ht="36" customHeight="1">
      <c r="A69" s="57" t="s">
        <v>192</v>
      </c>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8"/>
      <c r="AB69" s="42" t="s">
        <v>5</v>
      </c>
      <c r="AC69" s="43"/>
      <c r="AD69" s="43"/>
      <c r="AE69" s="43"/>
      <c r="AF69" s="43"/>
      <c r="AG69" s="43"/>
      <c r="AH69" s="50" t="s">
        <v>193</v>
      </c>
      <c r="AI69" s="51"/>
      <c r="AJ69" s="51"/>
      <c r="AK69" s="51"/>
      <c r="AL69" s="51"/>
      <c r="AM69" s="51"/>
      <c r="AN69" s="51"/>
      <c r="AO69" s="51"/>
      <c r="AP69" s="51"/>
      <c r="AQ69" s="51"/>
      <c r="AR69" s="51"/>
      <c r="AS69" s="51"/>
      <c r="AT69" s="51"/>
      <c r="AU69" s="51"/>
      <c r="AV69" s="51"/>
      <c r="AW69" s="51"/>
      <c r="AX69" s="51"/>
      <c r="AY69" s="51"/>
      <c r="AZ69" s="51"/>
      <c r="BA69" s="51"/>
      <c r="BB69" s="52"/>
      <c r="BC69" s="44">
        <v>63700</v>
      </c>
      <c r="BD69" s="45"/>
      <c r="BE69" s="45"/>
      <c r="BF69" s="45"/>
      <c r="BG69" s="45"/>
      <c r="BH69" s="45"/>
      <c r="BI69" s="45"/>
      <c r="BJ69" s="45"/>
      <c r="BK69" s="45"/>
      <c r="BL69" s="45"/>
      <c r="BM69" s="45"/>
      <c r="BN69" s="45"/>
      <c r="BO69" s="45"/>
      <c r="BP69" s="45"/>
      <c r="BQ69" s="45"/>
      <c r="BR69" s="45"/>
      <c r="BS69" s="45"/>
      <c r="BT69" s="45"/>
      <c r="BU69" s="45"/>
      <c r="BV69" s="45"/>
      <c r="BW69" s="45"/>
      <c r="BX69" s="46"/>
      <c r="BY69" s="44">
        <v>63700</v>
      </c>
      <c r="BZ69" s="45"/>
      <c r="CA69" s="45"/>
      <c r="CB69" s="45"/>
      <c r="CC69" s="45"/>
      <c r="CD69" s="45"/>
      <c r="CE69" s="45"/>
      <c r="CF69" s="45"/>
      <c r="CG69" s="45"/>
      <c r="CH69" s="45"/>
      <c r="CI69" s="45"/>
      <c r="CJ69" s="45"/>
      <c r="CK69" s="45"/>
      <c r="CL69" s="45"/>
      <c r="CM69" s="45"/>
      <c r="CN69" s="46"/>
      <c r="CO69" s="44" t="s">
        <v>110</v>
      </c>
      <c r="CP69" s="45"/>
      <c r="CQ69" s="45"/>
      <c r="CR69" s="45"/>
      <c r="CS69" s="45"/>
      <c r="CT69" s="45"/>
      <c r="CU69" s="45"/>
      <c r="CV69" s="45"/>
      <c r="CW69" s="45"/>
      <c r="CX69" s="45"/>
      <c r="CY69" s="45"/>
      <c r="CZ69" s="45"/>
      <c r="DA69" s="45"/>
      <c r="DB69" s="45"/>
      <c r="DC69" s="45"/>
      <c r="DD69" s="53"/>
    </row>
  </sheetData>
  <sheetProtection/>
  <mergeCells count="368">
    <mergeCell ref="A67:AA67"/>
    <mergeCell ref="A66:AA66"/>
    <mergeCell ref="AB66:AG66"/>
    <mergeCell ref="AH66:BB66"/>
    <mergeCell ref="BY61:CN61"/>
    <mergeCell ref="AB65:AG65"/>
    <mergeCell ref="AB64:AG64"/>
    <mergeCell ref="BC61:BX61"/>
    <mergeCell ref="A65:AA65"/>
    <mergeCell ref="BC66:BX66"/>
    <mergeCell ref="BY66:CN66"/>
    <mergeCell ref="CO66:DD66"/>
    <mergeCell ref="BC62:BX62"/>
    <mergeCell ref="CO65:DD65"/>
    <mergeCell ref="AB67:AG67"/>
    <mergeCell ref="A53:AA53"/>
    <mergeCell ref="A54:AA54"/>
    <mergeCell ref="A61:AA61"/>
    <mergeCell ref="AB61:AG61"/>
    <mergeCell ref="A60:AA60"/>
    <mergeCell ref="A55:AA55"/>
    <mergeCell ref="A56:AA56"/>
    <mergeCell ref="BY51:CN51"/>
    <mergeCell ref="CO49:DD49"/>
    <mergeCell ref="CO53:DD53"/>
    <mergeCell ref="CO54:DD54"/>
    <mergeCell ref="BY53:CN53"/>
    <mergeCell ref="BY54:CN54"/>
    <mergeCell ref="CO51:DD51"/>
    <mergeCell ref="BY50:CN50"/>
    <mergeCell ref="CO47:DD47"/>
    <mergeCell ref="BY47:CN47"/>
    <mergeCell ref="BC47:BX47"/>
    <mergeCell ref="BY48:CN48"/>
    <mergeCell ref="CO48:DD48"/>
    <mergeCell ref="A52:AA52"/>
    <mergeCell ref="AB52:AG52"/>
    <mergeCell ref="AH52:BB52"/>
    <mergeCell ref="BC52:BX52"/>
    <mergeCell ref="BY52:CN52"/>
    <mergeCell ref="CO44:DD44"/>
    <mergeCell ref="CO45:DD45"/>
    <mergeCell ref="BY45:CN45"/>
    <mergeCell ref="BC45:BX45"/>
    <mergeCell ref="BC46:BX46"/>
    <mergeCell ref="BY46:CN46"/>
    <mergeCell ref="CO46:DD46"/>
    <mergeCell ref="CO41:DD41"/>
    <mergeCell ref="AH40:BB40"/>
    <mergeCell ref="CO36:DD36"/>
    <mergeCell ref="CO42:DD42"/>
    <mergeCell ref="CO43:DD43"/>
    <mergeCell ref="BY43:CN43"/>
    <mergeCell ref="BC43:BX43"/>
    <mergeCell ref="AH43:BB43"/>
    <mergeCell ref="BY42:CN42"/>
    <mergeCell ref="CO40:DD40"/>
    <mergeCell ref="A68:AA68"/>
    <mergeCell ref="A41:AA41"/>
    <mergeCell ref="AB41:AG41"/>
    <mergeCell ref="AH41:BB41"/>
    <mergeCell ref="BC41:BX41"/>
    <mergeCell ref="BY41:CN41"/>
    <mergeCell ref="BC44:BX44"/>
    <mergeCell ref="BY44:CN44"/>
    <mergeCell ref="BC54:BX54"/>
    <mergeCell ref="AB53:AG53"/>
    <mergeCell ref="AB48:AG48"/>
    <mergeCell ref="AB47:AG47"/>
    <mergeCell ref="AH47:BB47"/>
    <mergeCell ref="AH48:BB48"/>
    <mergeCell ref="CO68:DD68"/>
    <mergeCell ref="BY68:CN68"/>
    <mergeCell ref="BC68:BX68"/>
    <mergeCell ref="AH68:BB68"/>
    <mergeCell ref="AB68:AG68"/>
    <mergeCell ref="AH61:BB61"/>
    <mergeCell ref="AB69:AG69"/>
    <mergeCell ref="BC58:BX58"/>
    <mergeCell ref="AH64:BB64"/>
    <mergeCell ref="AB62:AG62"/>
    <mergeCell ref="AH62:BB62"/>
    <mergeCell ref="A43:AA43"/>
    <mergeCell ref="A44:AA44"/>
    <mergeCell ref="A45:AA45"/>
    <mergeCell ref="A46:AA46"/>
    <mergeCell ref="A47:AA47"/>
    <mergeCell ref="BC48:BX48"/>
    <mergeCell ref="AH53:BB53"/>
    <mergeCell ref="AB58:AG58"/>
    <mergeCell ref="AH60:BB60"/>
    <mergeCell ref="AH56:BB56"/>
    <mergeCell ref="AB54:AG54"/>
    <mergeCell ref="BC50:BX50"/>
    <mergeCell ref="BC51:BX51"/>
    <mergeCell ref="BC56:BX56"/>
    <mergeCell ref="AH54:BB54"/>
    <mergeCell ref="BC59:BX59"/>
    <mergeCell ref="BC55:BX55"/>
    <mergeCell ref="BC49:BX49"/>
    <mergeCell ref="BC69:BX69"/>
    <mergeCell ref="AH63:BB63"/>
    <mergeCell ref="AH69:BB69"/>
    <mergeCell ref="BC60:BX60"/>
    <mergeCell ref="AH65:BB65"/>
    <mergeCell ref="BC65:BX65"/>
    <mergeCell ref="AH67:BB67"/>
    <mergeCell ref="CO50:DD50"/>
    <mergeCell ref="AH58:BB58"/>
    <mergeCell ref="AH55:BB55"/>
    <mergeCell ref="AH57:BB57"/>
    <mergeCell ref="CO57:DD57"/>
    <mergeCell ref="BY55:CN55"/>
    <mergeCell ref="BY58:CN58"/>
    <mergeCell ref="CO58:DD58"/>
    <mergeCell ref="AH51:BB51"/>
    <mergeCell ref="CO52:DD52"/>
    <mergeCell ref="BY37:CN37"/>
    <mergeCell ref="CO37:DD37"/>
    <mergeCell ref="CO38:DD38"/>
    <mergeCell ref="BY35:CN35"/>
    <mergeCell ref="BC36:BX36"/>
    <mergeCell ref="BC38:BX38"/>
    <mergeCell ref="CO35:DD35"/>
    <mergeCell ref="BY38:CN38"/>
    <mergeCell ref="BC37:BX37"/>
    <mergeCell ref="AB49:AG49"/>
    <mergeCell ref="AB50:AG50"/>
    <mergeCell ref="BC39:BX39"/>
    <mergeCell ref="BY39:CN39"/>
    <mergeCell ref="AH49:BB49"/>
    <mergeCell ref="BC40:BX40"/>
    <mergeCell ref="AH39:BB39"/>
    <mergeCell ref="AB46:AG46"/>
    <mergeCell ref="AB45:AG45"/>
    <mergeCell ref="AB44:AG44"/>
    <mergeCell ref="AH38:BB38"/>
    <mergeCell ref="BY49:CN49"/>
    <mergeCell ref="BY40:CN40"/>
    <mergeCell ref="AH36:BB36"/>
    <mergeCell ref="AH50:BB50"/>
    <mergeCell ref="AH37:BB37"/>
    <mergeCell ref="AH42:BB42"/>
    <mergeCell ref="AH44:BB44"/>
    <mergeCell ref="AH45:BB45"/>
    <mergeCell ref="AH46:BB46"/>
    <mergeCell ref="CO34:DD34"/>
    <mergeCell ref="BC33:BX33"/>
    <mergeCell ref="CO33:DD33"/>
    <mergeCell ref="BC34:BX34"/>
    <mergeCell ref="BC30:BX30"/>
    <mergeCell ref="BY30:CN30"/>
    <mergeCell ref="CO30:DD30"/>
    <mergeCell ref="BC31:BX31"/>
    <mergeCell ref="BY31:CN31"/>
    <mergeCell ref="CO32:DD32"/>
    <mergeCell ref="AB33:AG33"/>
    <mergeCell ref="AB34:AG34"/>
    <mergeCell ref="BY33:CN33"/>
    <mergeCell ref="BY36:CN36"/>
    <mergeCell ref="AH33:BB33"/>
    <mergeCell ref="BY34:CN34"/>
    <mergeCell ref="BC35:BX35"/>
    <mergeCell ref="AH35:BB35"/>
    <mergeCell ref="AH34:BB34"/>
    <mergeCell ref="BY29:CN29"/>
    <mergeCell ref="CO29:DD29"/>
    <mergeCell ref="AH31:BB31"/>
    <mergeCell ref="BY32:CN32"/>
    <mergeCell ref="AH32:BB32"/>
    <mergeCell ref="CO31:DD31"/>
    <mergeCell ref="BC32:BX32"/>
    <mergeCell ref="BY25:CN25"/>
    <mergeCell ref="BY22:CN22"/>
    <mergeCell ref="CO26:DD26"/>
    <mergeCell ref="BY28:CN28"/>
    <mergeCell ref="AH29:BB29"/>
    <mergeCell ref="AH27:BB27"/>
    <mergeCell ref="BY27:CN27"/>
    <mergeCell ref="CO27:DD27"/>
    <mergeCell ref="CO28:DD28"/>
    <mergeCell ref="BC29:BX29"/>
    <mergeCell ref="AB25:AG25"/>
    <mergeCell ref="AH25:BB25"/>
    <mergeCell ref="AB23:AG23"/>
    <mergeCell ref="CO22:DD22"/>
    <mergeCell ref="BC23:BX23"/>
    <mergeCell ref="BY23:CN23"/>
    <mergeCell ref="CO23:DD23"/>
    <mergeCell ref="CO24:DD24"/>
    <mergeCell ref="BC25:BX25"/>
    <mergeCell ref="CO25:DD25"/>
    <mergeCell ref="AB38:AG38"/>
    <mergeCell ref="AB29:AG29"/>
    <mergeCell ref="AB35:AG35"/>
    <mergeCell ref="AH30:BB30"/>
    <mergeCell ref="AB31:AG31"/>
    <mergeCell ref="BC26:BX26"/>
    <mergeCell ref="AH28:BB28"/>
    <mergeCell ref="AB28:AG28"/>
    <mergeCell ref="AB27:AG27"/>
    <mergeCell ref="AB36:AG36"/>
    <mergeCell ref="AH20:BB20"/>
    <mergeCell ref="CO16:DD16"/>
    <mergeCell ref="AH22:BB22"/>
    <mergeCell ref="AB24:AG24"/>
    <mergeCell ref="BC27:BX27"/>
    <mergeCell ref="BC28:BX28"/>
    <mergeCell ref="BC22:BX22"/>
    <mergeCell ref="BY26:CN26"/>
    <mergeCell ref="AH23:BB23"/>
    <mergeCell ref="BC24:BX24"/>
    <mergeCell ref="AH11:BB11"/>
    <mergeCell ref="AH12:BB12"/>
    <mergeCell ref="BY14:CN14"/>
    <mergeCell ref="CO14:DD14"/>
    <mergeCell ref="CO18:DD18"/>
    <mergeCell ref="AB21:AG21"/>
    <mergeCell ref="AH21:BB21"/>
    <mergeCell ref="BC21:BX21"/>
    <mergeCell ref="BC18:BX18"/>
    <mergeCell ref="AH18:BB18"/>
    <mergeCell ref="BY21:CN21"/>
    <mergeCell ref="AB19:AG19"/>
    <mergeCell ref="BC20:BX20"/>
    <mergeCell ref="BY20:CN20"/>
    <mergeCell ref="A11:AA11"/>
    <mergeCell ref="A12:AA12"/>
    <mergeCell ref="BY15:CN15"/>
    <mergeCell ref="AB11:AG11"/>
    <mergeCell ref="AB12:AG12"/>
    <mergeCell ref="BC11:BX11"/>
    <mergeCell ref="CO20:DD20"/>
    <mergeCell ref="AB17:AG17"/>
    <mergeCell ref="AH17:BB17"/>
    <mergeCell ref="AB14:AG15"/>
    <mergeCell ref="AB16:AG16"/>
    <mergeCell ref="AH14:BB14"/>
    <mergeCell ref="BC14:BX14"/>
    <mergeCell ref="BC15:BX15"/>
    <mergeCell ref="BC17:BX17"/>
    <mergeCell ref="BY18:CN18"/>
    <mergeCell ref="CO8:DD8"/>
    <mergeCell ref="CO9:DD9"/>
    <mergeCell ref="CO15:DD15"/>
    <mergeCell ref="BY11:CN11"/>
    <mergeCell ref="CO11:DD11"/>
    <mergeCell ref="BC12:BX12"/>
    <mergeCell ref="BY12:CN12"/>
    <mergeCell ref="A25:AA25"/>
    <mergeCell ref="A15:AA15"/>
    <mergeCell ref="A17:AA17"/>
    <mergeCell ref="BY19:CN19"/>
    <mergeCell ref="AH16:BB16"/>
    <mergeCell ref="CO12:DD12"/>
    <mergeCell ref="CO13:DD13"/>
    <mergeCell ref="AB13:AG13"/>
    <mergeCell ref="AH13:BB13"/>
    <mergeCell ref="A16:AA16"/>
    <mergeCell ref="A21:AA21"/>
    <mergeCell ref="BC16:BX16"/>
    <mergeCell ref="BY16:CN16"/>
    <mergeCell ref="A19:AA19"/>
    <mergeCell ref="A13:AA13"/>
    <mergeCell ref="BC13:BX13"/>
    <mergeCell ref="A20:AA20"/>
    <mergeCell ref="AB20:AG20"/>
    <mergeCell ref="BC19:BX19"/>
    <mergeCell ref="AB18:AG18"/>
    <mergeCell ref="A32:AA32"/>
    <mergeCell ref="A14:AA14"/>
    <mergeCell ref="A23:AA23"/>
    <mergeCell ref="A26:AA26"/>
    <mergeCell ref="A28:AA28"/>
    <mergeCell ref="AQ7:BX7"/>
    <mergeCell ref="A27:AA27"/>
    <mergeCell ref="A10:DD10"/>
    <mergeCell ref="CO7:DD7"/>
    <mergeCell ref="AH15:BB15"/>
    <mergeCell ref="CO2:DD2"/>
    <mergeCell ref="BA4:BD4"/>
    <mergeCell ref="BE4:BG4"/>
    <mergeCell ref="A2:CM2"/>
    <mergeCell ref="CO5:DD5"/>
    <mergeCell ref="A18:AA18"/>
    <mergeCell ref="CO6:DD6"/>
    <mergeCell ref="BY17:CN17"/>
    <mergeCell ref="CO17:DD17"/>
    <mergeCell ref="BY13:CN13"/>
    <mergeCell ref="A24:AA24"/>
    <mergeCell ref="CO3:DD3"/>
    <mergeCell ref="CO4:DD4"/>
    <mergeCell ref="AK4:AZ4"/>
    <mergeCell ref="A22:AA22"/>
    <mergeCell ref="S6:BX6"/>
    <mergeCell ref="CO19:DD19"/>
    <mergeCell ref="BY24:CN24"/>
    <mergeCell ref="AB22:AG22"/>
    <mergeCell ref="AH19:BB19"/>
    <mergeCell ref="A36:AA36"/>
    <mergeCell ref="A64:AA64"/>
    <mergeCell ref="A59:AA59"/>
    <mergeCell ref="A29:AA29"/>
    <mergeCell ref="A31:AA31"/>
    <mergeCell ref="A33:AA33"/>
    <mergeCell ref="A34:AA34"/>
    <mergeCell ref="A30:AA30"/>
    <mergeCell ref="A37:AA37"/>
    <mergeCell ref="A35:AA35"/>
    <mergeCell ref="A69:AA69"/>
    <mergeCell ref="A38:AA38"/>
    <mergeCell ref="A40:AA40"/>
    <mergeCell ref="A51:AA51"/>
    <mergeCell ref="A49:AA49"/>
    <mergeCell ref="A39:AA39"/>
    <mergeCell ref="A62:AA62"/>
    <mergeCell ref="A58:AA58"/>
    <mergeCell ref="A48:AA48"/>
    <mergeCell ref="A42:AA42"/>
    <mergeCell ref="A63:AA63"/>
    <mergeCell ref="A50:AA50"/>
    <mergeCell ref="A57:AA57"/>
    <mergeCell ref="AH59:BB59"/>
    <mergeCell ref="AB51:AG51"/>
    <mergeCell ref="BC53:BX53"/>
    <mergeCell ref="AB59:AG59"/>
    <mergeCell ref="AB55:AG55"/>
    <mergeCell ref="AB60:AG60"/>
    <mergeCell ref="AB57:AG57"/>
    <mergeCell ref="AB63:AG63"/>
    <mergeCell ref="AB56:AG56"/>
    <mergeCell ref="CO39:DD39"/>
    <mergeCell ref="CO55:DD55"/>
    <mergeCell ref="BY56:CN56"/>
    <mergeCell ref="CO56:DD56"/>
    <mergeCell ref="BC57:BX57"/>
    <mergeCell ref="BY57:CN57"/>
    <mergeCell ref="AB43:AG43"/>
    <mergeCell ref="AB42:AG42"/>
    <mergeCell ref="BY69:CN69"/>
    <mergeCell ref="CO69:DD69"/>
    <mergeCell ref="BC64:BX64"/>
    <mergeCell ref="CO64:DD64"/>
    <mergeCell ref="BY63:CN63"/>
    <mergeCell ref="CO63:DD63"/>
    <mergeCell ref="BY67:CN67"/>
    <mergeCell ref="BC67:BX67"/>
    <mergeCell ref="BC63:BX63"/>
    <mergeCell ref="BY64:CN64"/>
    <mergeCell ref="BY60:CN60"/>
    <mergeCell ref="CO60:DD60"/>
    <mergeCell ref="BY59:CN59"/>
    <mergeCell ref="BY65:CN65"/>
    <mergeCell ref="CO67:DD67"/>
    <mergeCell ref="BY62:CN62"/>
    <mergeCell ref="CO59:DD59"/>
    <mergeCell ref="CO61:DD61"/>
    <mergeCell ref="CO62:DD62"/>
    <mergeCell ref="AB37:AG37"/>
    <mergeCell ref="AB39:AG39"/>
    <mergeCell ref="AB40:AG40"/>
    <mergeCell ref="BC42:BX42"/>
    <mergeCell ref="CO21:DD21"/>
    <mergeCell ref="AH26:BB26"/>
    <mergeCell ref="AB26:AG26"/>
    <mergeCell ref="AB32:AG32"/>
    <mergeCell ref="AH24:BB24"/>
    <mergeCell ref="AB30:AG30"/>
  </mergeCells>
  <printOptions/>
  <pageMargins left="0.7874015748031497" right="0.31496062992125984" top="0.5905511811023623" bottom="0.3937007874015748" header="0.1968503937007874" footer="0.1968503937007874"/>
  <pageSetup horizontalDpi="600" verticalDpi="600" orientation="portrait" paperSize="9" scale="69" r:id="rId2"/>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9" max="107" man="1"/>
    <brk id="58" max="107" man="1"/>
  </rowBreaks>
  <drawing r:id="rId1"/>
</worksheet>
</file>

<file path=xl/worksheets/sheet2.xml><?xml version="1.0" encoding="utf-8"?>
<worksheet xmlns="http://schemas.openxmlformats.org/spreadsheetml/2006/main" xmlns:r="http://schemas.openxmlformats.org/officeDocument/2006/relationships">
  <dimension ref="A1:DD98"/>
  <sheetViews>
    <sheetView view="pageBreakPreview" zoomScaleSheetLayoutView="100" zoomScalePageLayoutView="0" workbookViewId="0" topLeftCell="A91">
      <selection activeCell="CO96" sqref="CO96:DD96"/>
    </sheetView>
  </sheetViews>
  <sheetFormatPr defaultColWidth="0.875" defaultRowHeight="12.75"/>
  <cols>
    <col min="1" max="26" width="0.875" style="1" customWidth="1"/>
    <col min="27" max="27" width="28.625" style="1" customWidth="1"/>
    <col min="28" max="28" width="5.25390625" style="1" customWidth="1"/>
    <col min="29" max="33" width="0.875" style="1" hidden="1" customWidth="1"/>
    <col min="34" max="53" width="0.875" style="1" customWidth="1"/>
    <col min="54" max="54" width="4.125" style="1" customWidth="1"/>
    <col min="55" max="55" width="2.125" style="1" customWidth="1"/>
    <col min="56" max="72" width="0.875" style="1" customWidth="1"/>
    <col min="73" max="73" width="0.74609375" style="1" customWidth="1"/>
    <col min="74" max="76" width="0.875" style="1" hidden="1" customWidth="1"/>
    <col min="77" max="91" width="0.875" style="1" customWidth="1"/>
    <col min="92" max="92" width="2.125" style="1" customWidth="1"/>
    <col min="93" max="107" width="0.875" style="1" customWidth="1"/>
    <col min="108" max="108" width="3.25390625" style="1" customWidth="1"/>
    <col min="109" max="16384" width="0.875" style="1" customWidth="1"/>
  </cols>
  <sheetData>
    <row r="1" ht="12">
      <c r="DD1" s="4" t="s">
        <v>30</v>
      </c>
    </row>
    <row r="2" spans="1:108" s="3" customFormat="1" ht="22.5" customHeight="1">
      <c r="A2" s="178" t="s">
        <v>31</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78"/>
      <c r="BJ2" s="178"/>
      <c r="BK2" s="178"/>
      <c r="BL2" s="178"/>
      <c r="BM2" s="178"/>
      <c r="BN2" s="178"/>
      <c r="BO2" s="178"/>
      <c r="BP2" s="178"/>
      <c r="BQ2" s="178"/>
      <c r="BR2" s="178"/>
      <c r="BS2" s="178"/>
      <c r="BT2" s="178"/>
      <c r="BU2" s="178"/>
      <c r="BV2" s="178"/>
      <c r="BW2" s="178"/>
      <c r="BX2" s="178"/>
      <c r="BY2" s="178"/>
      <c r="BZ2" s="178"/>
      <c r="CA2" s="178"/>
      <c r="CB2" s="178"/>
      <c r="CC2" s="178"/>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row>
    <row r="3" spans="1:108" ht="34.5" customHeight="1">
      <c r="A3" s="97" t="s">
        <v>0</v>
      </c>
      <c r="B3" s="97"/>
      <c r="C3" s="97"/>
      <c r="D3" s="97"/>
      <c r="E3" s="97"/>
      <c r="F3" s="97"/>
      <c r="G3" s="97"/>
      <c r="H3" s="97"/>
      <c r="I3" s="97"/>
      <c r="J3" s="97"/>
      <c r="K3" s="97"/>
      <c r="L3" s="97"/>
      <c r="M3" s="97"/>
      <c r="N3" s="97"/>
      <c r="O3" s="97"/>
      <c r="P3" s="97"/>
      <c r="Q3" s="97"/>
      <c r="R3" s="97"/>
      <c r="S3" s="97"/>
      <c r="T3" s="97"/>
      <c r="U3" s="97"/>
      <c r="V3" s="97"/>
      <c r="W3" s="97"/>
      <c r="X3" s="97"/>
      <c r="Y3" s="97"/>
      <c r="Z3" s="97"/>
      <c r="AA3" s="97"/>
      <c r="AB3" s="97" t="s">
        <v>1</v>
      </c>
      <c r="AC3" s="97"/>
      <c r="AD3" s="97"/>
      <c r="AE3" s="97"/>
      <c r="AF3" s="97"/>
      <c r="AG3" s="97"/>
      <c r="AH3" s="97" t="s">
        <v>45</v>
      </c>
      <c r="AI3" s="97"/>
      <c r="AJ3" s="97"/>
      <c r="AK3" s="97"/>
      <c r="AL3" s="97"/>
      <c r="AM3" s="97"/>
      <c r="AN3" s="97"/>
      <c r="AO3" s="97"/>
      <c r="AP3" s="97"/>
      <c r="AQ3" s="97"/>
      <c r="AR3" s="97"/>
      <c r="AS3" s="97"/>
      <c r="AT3" s="97"/>
      <c r="AU3" s="97"/>
      <c r="AV3" s="97"/>
      <c r="AW3" s="97"/>
      <c r="AX3" s="97"/>
      <c r="AY3" s="97"/>
      <c r="AZ3" s="97"/>
      <c r="BA3" s="97"/>
      <c r="BB3" s="97"/>
      <c r="BC3" s="97" t="s">
        <v>40</v>
      </c>
      <c r="BD3" s="97"/>
      <c r="BE3" s="97"/>
      <c r="BF3" s="97"/>
      <c r="BG3" s="97"/>
      <c r="BH3" s="97"/>
      <c r="BI3" s="97"/>
      <c r="BJ3" s="97"/>
      <c r="BK3" s="97"/>
      <c r="BL3" s="97"/>
      <c r="BM3" s="97"/>
      <c r="BN3" s="97"/>
      <c r="BO3" s="97"/>
      <c r="BP3" s="97"/>
      <c r="BQ3" s="97"/>
      <c r="BR3" s="97"/>
      <c r="BS3" s="97"/>
      <c r="BT3" s="97"/>
      <c r="BU3" s="97"/>
      <c r="BV3" s="97"/>
      <c r="BW3" s="97"/>
      <c r="BX3" s="97"/>
      <c r="BY3" s="97" t="s">
        <v>2</v>
      </c>
      <c r="BZ3" s="97"/>
      <c r="CA3" s="97"/>
      <c r="CB3" s="97"/>
      <c r="CC3" s="97"/>
      <c r="CD3" s="97"/>
      <c r="CE3" s="97"/>
      <c r="CF3" s="97"/>
      <c r="CG3" s="97"/>
      <c r="CH3" s="97"/>
      <c r="CI3" s="97"/>
      <c r="CJ3" s="97"/>
      <c r="CK3" s="97"/>
      <c r="CL3" s="97"/>
      <c r="CM3" s="97"/>
      <c r="CN3" s="97"/>
      <c r="CO3" s="97" t="s">
        <v>3</v>
      </c>
      <c r="CP3" s="97"/>
      <c r="CQ3" s="97"/>
      <c r="CR3" s="97"/>
      <c r="CS3" s="97"/>
      <c r="CT3" s="97"/>
      <c r="CU3" s="97"/>
      <c r="CV3" s="97"/>
      <c r="CW3" s="97"/>
      <c r="CX3" s="97"/>
      <c r="CY3" s="97"/>
      <c r="CZ3" s="97"/>
      <c r="DA3" s="97"/>
      <c r="DB3" s="97"/>
      <c r="DC3" s="97"/>
      <c r="DD3" s="98"/>
    </row>
    <row r="4" spans="1:108" s="16" customFormat="1" ht="12" customHeight="1" thickBot="1">
      <c r="A4" s="109">
        <v>1</v>
      </c>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87">
        <v>2</v>
      </c>
      <c r="AC4" s="87"/>
      <c r="AD4" s="87"/>
      <c r="AE4" s="87"/>
      <c r="AF4" s="87"/>
      <c r="AG4" s="87"/>
      <c r="AH4" s="87">
        <v>3</v>
      </c>
      <c r="AI4" s="87"/>
      <c r="AJ4" s="87"/>
      <c r="AK4" s="87"/>
      <c r="AL4" s="87"/>
      <c r="AM4" s="87"/>
      <c r="AN4" s="87"/>
      <c r="AO4" s="87"/>
      <c r="AP4" s="87"/>
      <c r="AQ4" s="87"/>
      <c r="AR4" s="87"/>
      <c r="AS4" s="87"/>
      <c r="AT4" s="87"/>
      <c r="AU4" s="87"/>
      <c r="AV4" s="87"/>
      <c r="AW4" s="87"/>
      <c r="AX4" s="87"/>
      <c r="AY4" s="87"/>
      <c r="AZ4" s="87"/>
      <c r="BA4" s="87"/>
      <c r="BB4" s="87"/>
      <c r="BC4" s="87">
        <v>4</v>
      </c>
      <c r="BD4" s="87"/>
      <c r="BE4" s="87"/>
      <c r="BF4" s="87"/>
      <c r="BG4" s="87"/>
      <c r="BH4" s="87"/>
      <c r="BI4" s="87"/>
      <c r="BJ4" s="87"/>
      <c r="BK4" s="87"/>
      <c r="BL4" s="87"/>
      <c r="BM4" s="87"/>
      <c r="BN4" s="87"/>
      <c r="BO4" s="87"/>
      <c r="BP4" s="87"/>
      <c r="BQ4" s="87"/>
      <c r="BR4" s="87"/>
      <c r="BS4" s="87"/>
      <c r="BT4" s="87"/>
      <c r="BU4" s="87"/>
      <c r="BV4" s="87"/>
      <c r="BW4" s="87"/>
      <c r="BX4" s="87"/>
      <c r="BY4" s="87">
        <v>5</v>
      </c>
      <c r="BZ4" s="87"/>
      <c r="CA4" s="87"/>
      <c r="CB4" s="87"/>
      <c r="CC4" s="87"/>
      <c r="CD4" s="87"/>
      <c r="CE4" s="87"/>
      <c r="CF4" s="87"/>
      <c r="CG4" s="87"/>
      <c r="CH4" s="87"/>
      <c r="CI4" s="87"/>
      <c r="CJ4" s="87"/>
      <c r="CK4" s="87"/>
      <c r="CL4" s="87"/>
      <c r="CM4" s="87"/>
      <c r="CN4" s="87"/>
      <c r="CO4" s="87">
        <v>6</v>
      </c>
      <c r="CP4" s="87"/>
      <c r="CQ4" s="87"/>
      <c r="CR4" s="87"/>
      <c r="CS4" s="87"/>
      <c r="CT4" s="87"/>
      <c r="CU4" s="87"/>
      <c r="CV4" s="87"/>
      <c r="CW4" s="87"/>
      <c r="CX4" s="87"/>
      <c r="CY4" s="87"/>
      <c r="CZ4" s="87"/>
      <c r="DA4" s="87"/>
      <c r="DB4" s="87"/>
      <c r="DC4" s="87"/>
      <c r="DD4" s="88"/>
    </row>
    <row r="5" spans="1:108" ht="14.25" customHeight="1">
      <c r="A5" s="35" t="s">
        <v>32</v>
      </c>
      <c r="B5" s="15"/>
      <c r="C5" s="15"/>
      <c r="D5" s="15"/>
      <c r="E5" s="15"/>
      <c r="F5" s="15"/>
      <c r="G5" s="15"/>
      <c r="H5" s="15"/>
      <c r="I5" s="15"/>
      <c r="J5" s="15"/>
      <c r="K5" s="15"/>
      <c r="L5" s="15"/>
      <c r="M5" s="15"/>
      <c r="N5" s="15"/>
      <c r="O5" s="15"/>
      <c r="P5" s="15"/>
      <c r="Q5" s="15"/>
      <c r="R5" s="15"/>
      <c r="S5" s="15"/>
      <c r="T5" s="15"/>
      <c r="U5" s="15"/>
      <c r="V5" s="15"/>
      <c r="W5" s="15"/>
      <c r="X5" s="15"/>
      <c r="Y5" s="15"/>
      <c r="Z5" s="15"/>
      <c r="AA5" s="8"/>
      <c r="AB5" s="90" t="s">
        <v>14</v>
      </c>
      <c r="AC5" s="91"/>
      <c r="AD5" s="91"/>
      <c r="AE5" s="91"/>
      <c r="AF5" s="91"/>
      <c r="AG5" s="91"/>
      <c r="AH5" s="91" t="s">
        <v>6</v>
      </c>
      <c r="AI5" s="91"/>
      <c r="AJ5" s="91"/>
      <c r="AK5" s="91"/>
      <c r="AL5" s="91"/>
      <c r="AM5" s="91"/>
      <c r="AN5" s="91"/>
      <c r="AO5" s="91"/>
      <c r="AP5" s="91"/>
      <c r="AQ5" s="91"/>
      <c r="AR5" s="91"/>
      <c r="AS5" s="91"/>
      <c r="AT5" s="91"/>
      <c r="AU5" s="91"/>
      <c r="AV5" s="91"/>
      <c r="AW5" s="91"/>
      <c r="AX5" s="91"/>
      <c r="AY5" s="91"/>
      <c r="AZ5" s="91"/>
      <c r="BA5" s="91"/>
      <c r="BB5" s="91"/>
      <c r="BC5" s="167">
        <v>4066183.53</v>
      </c>
      <c r="BD5" s="167"/>
      <c r="BE5" s="167"/>
      <c r="BF5" s="167"/>
      <c r="BG5" s="167"/>
      <c r="BH5" s="167"/>
      <c r="BI5" s="167"/>
      <c r="BJ5" s="167"/>
      <c r="BK5" s="167"/>
      <c r="BL5" s="167"/>
      <c r="BM5" s="167"/>
      <c r="BN5" s="167"/>
      <c r="BO5" s="167"/>
      <c r="BP5" s="167"/>
      <c r="BQ5" s="167"/>
      <c r="BR5" s="167"/>
      <c r="BS5" s="167"/>
      <c r="BT5" s="167"/>
      <c r="BU5" s="167"/>
      <c r="BV5" s="167"/>
      <c r="BW5" s="167"/>
      <c r="BX5" s="167"/>
      <c r="BY5" s="162">
        <v>3150369.31</v>
      </c>
      <c r="BZ5" s="163"/>
      <c r="CA5" s="163"/>
      <c r="CB5" s="163"/>
      <c r="CC5" s="163"/>
      <c r="CD5" s="163"/>
      <c r="CE5" s="163"/>
      <c r="CF5" s="163"/>
      <c r="CG5" s="163"/>
      <c r="CH5" s="163"/>
      <c r="CI5" s="163"/>
      <c r="CJ5" s="163"/>
      <c r="CK5" s="163"/>
      <c r="CL5" s="163"/>
      <c r="CM5" s="163"/>
      <c r="CN5" s="168"/>
      <c r="CO5" s="162">
        <f>SUM(BC5-BY5)</f>
        <v>915814.2199999997</v>
      </c>
      <c r="CP5" s="163"/>
      <c r="CQ5" s="163"/>
      <c r="CR5" s="163"/>
      <c r="CS5" s="163"/>
      <c r="CT5" s="163"/>
      <c r="CU5" s="163"/>
      <c r="CV5" s="163"/>
      <c r="CW5" s="163"/>
      <c r="CX5" s="163"/>
      <c r="CY5" s="163"/>
      <c r="CZ5" s="163"/>
      <c r="DA5" s="163"/>
      <c r="DB5" s="163"/>
      <c r="DC5" s="163"/>
      <c r="DD5" s="164"/>
    </row>
    <row r="6" spans="1:108" ht="13.5" customHeight="1" thickBot="1">
      <c r="A6" s="177" t="s">
        <v>4</v>
      </c>
      <c r="B6" s="76"/>
      <c r="C6" s="76"/>
      <c r="D6" s="76"/>
      <c r="E6" s="76"/>
      <c r="F6" s="76"/>
      <c r="G6" s="76"/>
      <c r="H6" s="76"/>
      <c r="I6" s="76"/>
      <c r="J6" s="76"/>
      <c r="K6" s="76"/>
      <c r="L6" s="76"/>
      <c r="M6" s="76"/>
      <c r="N6" s="76"/>
      <c r="O6" s="76"/>
      <c r="P6" s="76"/>
      <c r="Q6" s="76"/>
      <c r="R6" s="76"/>
      <c r="S6" s="76"/>
      <c r="T6" s="76"/>
      <c r="U6" s="76"/>
      <c r="V6" s="76"/>
      <c r="W6" s="76"/>
      <c r="X6" s="76"/>
      <c r="Y6" s="76"/>
      <c r="Z6" s="76"/>
      <c r="AA6" s="77"/>
      <c r="AB6" s="28"/>
      <c r="AC6" s="26"/>
      <c r="AD6" s="26"/>
      <c r="AE6" s="26"/>
      <c r="AF6" s="26"/>
      <c r="AG6" s="27"/>
      <c r="AH6" s="105"/>
      <c r="AI6" s="105"/>
      <c r="AJ6" s="105"/>
      <c r="AK6" s="105"/>
      <c r="AL6" s="105"/>
      <c r="AM6" s="105"/>
      <c r="AN6" s="105"/>
      <c r="AO6" s="105"/>
      <c r="AP6" s="105"/>
      <c r="AQ6" s="105"/>
      <c r="AR6" s="105"/>
      <c r="AS6" s="105"/>
      <c r="AT6" s="105"/>
      <c r="AU6" s="105"/>
      <c r="AV6" s="105"/>
      <c r="AW6" s="105"/>
      <c r="AX6" s="105"/>
      <c r="AY6" s="105"/>
      <c r="AZ6" s="105"/>
      <c r="BA6" s="105"/>
      <c r="BB6" s="105"/>
      <c r="BC6" s="169">
        <v>4066183.53</v>
      </c>
      <c r="BD6" s="170"/>
      <c r="BE6" s="170"/>
      <c r="BF6" s="170"/>
      <c r="BG6" s="170"/>
      <c r="BH6" s="170"/>
      <c r="BI6" s="170"/>
      <c r="BJ6" s="170"/>
      <c r="BK6" s="170"/>
      <c r="BL6" s="170"/>
      <c r="BM6" s="170"/>
      <c r="BN6" s="170"/>
      <c r="BO6" s="170"/>
      <c r="BP6" s="170"/>
      <c r="BQ6" s="170"/>
      <c r="BR6" s="170"/>
      <c r="BS6" s="170"/>
      <c r="BT6" s="170"/>
      <c r="BU6" s="170"/>
      <c r="BV6" s="170"/>
      <c r="BW6" s="170"/>
      <c r="BX6" s="171"/>
      <c r="BY6" s="165"/>
      <c r="BZ6" s="165"/>
      <c r="CA6" s="165"/>
      <c r="CB6" s="165"/>
      <c r="CC6" s="165"/>
      <c r="CD6" s="165"/>
      <c r="CE6" s="165"/>
      <c r="CF6" s="165"/>
      <c r="CG6" s="165"/>
      <c r="CH6" s="165"/>
      <c r="CI6" s="165"/>
      <c r="CJ6" s="165"/>
      <c r="CK6" s="165"/>
      <c r="CL6" s="165"/>
      <c r="CM6" s="165"/>
      <c r="CN6" s="165"/>
      <c r="CO6" s="165"/>
      <c r="CP6" s="165"/>
      <c r="CQ6" s="165"/>
      <c r="CR6" s="165"/>
      <c r="CS6" s="165"/>
      <c r="CT6" s="165"/>
      <c r="CU6" s="165"/>
      <c r="CV6" s="165"/>
      <c r="CW6" s="165"/>
      <c r="CX6" s="165"/>
      <c r="CY6" s="165"/>
      <c r="CZ6" s="165"/>
      <c r="DA6" s="165"/>
      <c r="DB6" s="165"/>
      <c r="DC6" s="165"/>
      <c r="DD6" s="166"/>
    </row>
    <row r="7" spans="1:108" ht="25.5" customHeight="1">
      <c r="A7" s="150" t="s">
        <v>51</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2"/>
      <c r="AB7" s="32" t="s">
        <v>14</v>
      </c>
      <c r="AC7" s="33"/>
      <c r="AD7" s="33"/>
      <c r="AE7" s="33"/>
      <c r="AF7" s="33"/>
      <c r="AG7" s="34"/>
      <c r="AH7" s="80" t="s">
        <v>124</v>
      </c>
      <c r="AI7" s="80"/>
      <c r="AJ7" s="80"/>
      <c r="AK7" s="80"/>
      <c r="AL7" s="80"/>
      <c r="AM7" s="80"/>
      <c r="AN7" s="80"/>
      <c r="AO7" s="80"/>
      <c r="AP7" s="80"/>
      <c r="AQ7" s="80"/>
      <c r="AR7" s="80"/>
      <c r="AS7" s="80"/>
      <c r="AT7" s="80"/>
      <c r="AU7" s="80"/>
      <c r="AV7" s="80"/>
      <c r="AW7" s="80"/>
      <c r="AX7" s="80"/>
      <c r="AY7" s="80"/>
      <c r="AZ7" s="80"/>
      <c r="BA7" s="80"/>
      <c r="BB7" s="80"/>
      <c r="BC7" s="172"/>
      <c r="BD7" s="173"/>
      <c r="BE7" s="173"/>
      <c r="BF7" s="173"/>
      <c r="BG7" s="173"/>
      <c r="BH7" s="173"/>
      <c r="BI7" s="173"/>
      <c r="BJ7" s="173"/>
      <c r="BK7" s="173"/>
      <c r="BL7" s="173"/>
      <c r="BM7" s="173"/>
      <c r="BN7" s="173"/>
      <c r="BO7" s="173"/>
      <c r="BP7" s="173"/>
      <c r="BQ7" s="173"/>
      <c r="BR7" s="173"/>
      <c r="BS7" s="173"/>
      <c r="BT7" s="173"/>
      <c r="BU7" s="173"/>
      <c r="BV7" s="173"/>
      <c r="BW7" s="173"/>
      <c r="BX7" s="174"/>
      <c r="BY7" s="172">
        <v>3150369.31</v>
      </c>
      <c r="BZ7" s="173"/>
      <c r="CA7" s="173"/>
      <c r="CB7" s="173"/>
      <c r="CC7" s="173"/>
      <c r="CD7" s="173"/>
      <c r="CE7" s="173"/>
      <c r="CF7" s="173"/>
      <c r="CG7" s="173"/>
      <c r="CH7" s="173"/>
      <c r="CI7" s="173"/>
      <c r="CJ7" s="173"/>
      <c r="CK7" s="173"/>
      <c r="CL7" s="173"/>
      <c r="CM7" s="173"/>
      <c r="CN7" s="174"/>
      <c r="CO7" s="172">
        <f>SUM(BC6-BY7)</f>
        <v>915814.2199999997</v>
      </c>
      <c r="CP7" s="173"/>
      <c r="CQ7" s="173"/>
      <c r="CR7" s="173"/>
      <c r="CS7" s="173"/>
      <c r="CT7" s="173"/>
      <c r="CU7" s="173"/>
      <c r="CV7" s="173"/>
      <c r="CW7" s="173"/>
      <c r="CX7" s="173"/>
      <c r="CY7" s="173"/>
      <c r="CZ7" s="173"/>
      <c r="DA7" s="173"/>
      <c r="DB7" s="173"/>
      <c r="DC7" s="173"/>
      <c r="DD7" s="175"/>
    </row>
    <row r="8" spans="1:108" ht="13.5" customHeight="1">
      <c r="A8" s="153" t="s">
        <v>111</v>
      </c>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5"/>
      <c r="AB8" s="54" t="s">
        <v>14</v>
      </c>
      <c r="AC8" s="51"/>
      <c r="AD8" s="51"/>
      <c r="AE8" s="51"/>
      <c r="AF8" s="51"/>
      <c r="AG8" s="52"/>
      <c r="AH8" s="117" t="s">
        <v>125</v>
      </c>
      <c r="AI8" s="118"/>
      <c r="AJ8" s="118"/>
      <c r="AK8" s="118"/>
      <c r="AL8" s="118"/>
      <c r="AM8" s="118"/>
      <c r="AN8" s="118"/>
      <c r="AO8" s="118"/>
      <c r="AP8" s="118"/>
      <c r="AQ8" s="118"/>
      <c r="AR8" s="118"/>
      <c r="AS8" s="118"/>
      <c r="AT8" s="118"/>
      <c r="AU8" s="118"/>
      <c r="AV8" s="118"/>
      <c r="AW8" s="118"/>
      <c r="AX8" s="118"/>
      <c r="AY8" s="118"/>
      <c r="AZ8" s="118"/>
      <c r="BA8" s="118"/>
      <c r="BB8" s="119"/>
      <c r="BC8" s="44">
        <v>2214902.09</v>
      </c>
      <c r="BD8" s="45"/>
      <c r="BE8" s="45"/>
      <c r="BF8" s="45"/>
      <c r="BG8" s="45"/>
      <c r="BH8" s="45"/>
      <c r="BI8" s="45"/>
      <c r="BJ8" s="45"/>
      <c r="BK8" s="45"/>
      <c r="BL8" s="45"/>
      <c r="BM8" s="45"/>
      <c r="BN8" s="45"/>
      <c r="BO8" s="45"/>
      <c r="BP8" s="45"/>
      <c r="BQ8" s="45"/>
      <c r="BR8" s="45"/>
      <c r="BS8" s="45"/>
      <c r="BT8" s="45"/>
      <c r="BU8" s="45"/>
      <c r="BV8" s="45"/>
      <c r="BW8" s="45"/>
      <c r="BX8" s="46"/>
      <c r="BY8" s="44">
        <v>1755288.9</v>
      </c>
      <c r="BZ8" s="45"/>
      <c r="CA8" s="45"/>
      <c r="CB8" s="45"/>
      <c r="CC8" s="45"/>
      <c r="CD8" s="45"/>
      <c r="CE8" s="45"/>
      <c r="CF8" s="45"/>
      <c r="CG8" s="45"/>
      <c r="CH8" s="45"/>
      <c r="CI8" s="45"/>
      <c r="CJ8" s="45"/>
      <c r="CK8" s="45"/>
      <c r="CL8" s="45"/>
      <c r="CM8" s="45"/>
      <c r="CN8" s="46"/>
      <c r="CO8" s="156">
        <f aca="true" t="shared" si="0" ref="CO8:CO14">SUM(BC8-BY8)</f>
        <v>459613.18999999994</v>
      </c>
      <c r="CP8" s="156"/>
      <c r="CQ8" s="156"/>
      <c r="CR8" s="156"/>
      <c r="CS8" s="156"/>
      <c r="CT8" s="156"/>
      <c r="CU8" s="156"/>
      <c r="CV8" s="156"/>
      <c r="CW8" s="156"/>
      <c r="CX8" s="156"/>
      <c r="CY8" s="156"/>
      <c r="CZ8" s="156"/>
      <c r="DA8" s="156"/>
      <c r="DB8" s="156"/>
      <c r="DC8" s="156"/>
      <c r="DD8" s="176"/>
    </row>
    <row r="9" spans="1:108" ht="39.75" customHeight="1">
      <c r="A9" s="159" t="s">
        <v>112</v>
      </c>
      <c r="B9" s="160"/>
      <c r="C9" s="160"/>
      <c r="D9" s="160"/>
      <c r="E9" s="160"/>
      <c r="F9" s="160"/>
      <c r="G9" s="160"/>
      <c r="H9" s="160"/>
      <c r="I9" s="160"/>
      <c r="J9" s="160"/>
      <c r="K9" s="160"/>
      <c r="L9" s="160"/>
      <c r="M9" s="160"/>
      <c r="N9" s="160"/>
      <c r="O9" s="160"/>
      <c r="P9" s="160"/>
      <c r="Q9" s="160"/>
      <c r="R9" s="160"/>
      <c r="S9" s="160"/>
      <c r="T9" s="160"/>
      <c r="U9" s="160"/>
      <c r="V9" s="160"/>
      <c r="W9" s="160"/>
      <c r="X9" s="160"/>
      <c r="Y9" s="160"/>
      <c r="Z9" s="160"/>
      <c r="AA9" s="161"/>
      <c r="AB9" s="54" t="s">
        <v>14</v>
      </c>
      <c r="AC9" s="51"/>
      <c r="AD9" s="51"/>
      <c r="AE9" s="51"/>
      <c r="AF9" s="51"/>
      <c r="AG9" s="52"/>
      <c r="AH9" s="117" t="s">
        <v>126</v>
      </c>
      <c r="AI9" s="118"/>
      <c r="AJ9" s="118"/>
      <c r="AK9" s="118"/>
      <c r="AL9" s="118"/>
      <c r="AM9" s="118"/>
      <c r="AN9" s="118"/>
      <c r="AO9" s="118"/>
      <c r="AP9" s="118"/>
      <c r="AQ9" s="118"/>
      <c r="AR9" s="118"/>
      <c r="AS9" s="118"/>
      <c r="AT9" s="118"/>
      <c r="AU9" s="118"/>
      <c r="AV9" s="118"/>
      <c r="AW9" s="118"/>
      <c r="AX9" s="118"/>
      <c r="AY9" s="118"/>
      <c r="AZ9" s="118"/>
      <c r="BA9" s="118"/>
      <c r="BB9" s="119"/>
      <c r="BC9" s="44">
        <v>2138502.09</v>
      </c>
      <c r="BD9" s="45"/>
      <c r="BE9" s="45"/>
      <c r="BF9" s="45"/>
      <c r="BG9" s="45"/>
      <c r="BH9" s="45"/>
      <c r="BI9" s="45"/>
      <c r="BJ9" s="45"/>
      <c r="BK9" s="45"/>
      <c r="BL9" s="45"/>
      <c r="BM9" s="45"/>
      <c r="BN9" s="45"/>
      <c r="BO9" s="45"/>
      <c r="BP9" s="45"/>
      <c r="BQ9" s="45"/>
      <c r="BR9" s="45"/>
      <c r="BS9" s="45"/>
      <c r="BT9" s="45"/>
      <c r="BU9" s="45"/>
      <c r="BV9" s="45"/>
      <c r="BW9" s="45"/>
      <c r="BX9" s="46"/>
      <c r="BY9" s="44">
        <v>1703024.22</v>
      </c>
      <c r="BZ9" s="45"/>
      <c r="CA9" s="45"/>
      <c r="CB9" s="45"/>
      <c r="CC9" s="45"/>
      <c r="CD9" s="45"/>
      <c r="CE9" s="45"/>
      <c r="CF9" s="45"/>
      <c r="CG9" s="45"/>
      <c r="CH9" s="45"/>
      <c r="CI9" s="45"/>
      <c r="CJ9" s="45"/>
      <c r="CK9" s="45"/>
      <c r="CL9" s="45"/>
      <c r="CM9" s="45"/>
      <c r="CN9" s="46"/>
      <c r="CO9" s="156">
        <f t="shared" si="0"/>
        <v>435477.8699999999</v>
      </c>
      <c r="CP9" s="157"/>
      <c r="CQ9" s="157"/>
      <c r="CR9" s="157"/>
      <c r="CS9" s="157"/>
      <c r="CT9" s="157"/>
      <c r="CU9" s="157"/>
      <c r="CV9" s="157"/>
      <c r="CW9" s="157"/>
      <c r="CX9" s="157"/>
      <c r="CY9" s="157"/>
      <c r="CZ9" s="157"/>
      <c r="DA9" s="157"/>
      <c r="DB9" s="157"/>
      <c r="DC9" s="157"/>
      <c r="DD9" s="158"/>
    </row>
    <row r="10" spans="1:108" ht="23.25" customHeight="1">
      <c r="A10" s="142" t="s">
        <v>291</v>
      </c>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4"/>
      <c r="AB10" s="31" t="s">
        <v>14</v>
      </c>
      <c r="AC10" s="29"/>
      <c r="AD10" s="29"/>
      <c r="AE10" s="29"/>
      <c r="AF10" s="29"/>
      <c r="AG10" s="30"/>
      <c r="AH10" s="117" t="s">
        <v>196</v>
      </c>
      <c r="AI10" s="118"/>
      <c r="AJ10" s="118"/>
      <c r="AK10" s="118"/>
      <c r="AL10" s="118"/>
      <c r="AM10" s="118"/>
      <c r="AN10" s="118"/>
      <c r="AO10" s="118"/>
      <c r="AP10" s="118"/>
      <c r="AQ10" s="118"/>
      <c r="AR10" s="118"/>
      <c r="AS10" s="118"/>
      <c r="AT10" s="118"/>
      <c r="AU10" s="118"/>
      <c r="AV10" s="118"/>
      <c r="AW10" s="118"/>
      <c r="AX10" s="118"/>
      <c r="AY10" s="118"/>
      <c r="AZ10" s="118"/>
      <c r="BA10" s="118"/>
      <c r="BB10" s="119"/>
      <c r="BC10" s="44">
        <v>2138502.09</v>
      </c>
      <c r="BD10" s="45"/>
      <c r="BE10" s="45"/>
      <c r="BF10" s="45"/>
      <c r="BG10" s="45"/>
      <c r="BH10" s="45"/>
      <c r="BI10" s="45"/>
      <c r="BJ10" s="45"/>
      <c r="BK10" s="45"/>
      <c r="BL10" s="45"/>
      <c r="BM10" s="45"/>
      <c r="BN10" s="45"/>
      <c r="BO10" s="45"/>
      <c r="BP10" s="45"/>
      <c r="BQ10" s="45"/>
      <c r="BR10" s="45"/>
      <c r="BS10" s="45"/>
      <c r="BT10" s="45"/>
      <c r="BU10" s="45"/>
      <c r="BV10" s="24"/>
      <c r="BW10" s="24"/>
      <c r="BX10" s="25"/>
      <c r="BY10" s="44">
        <v>1703024.22</v>
      </c>
      <c r="BZ10" s="45"/>
      <c r="CA10" s="45"/>
      <c r="CB10" s="45"/>
      <c r="CC10" s="45"/>
      <c r="CD10" s="45"/>
      <c r="CE10" s="45"/>
      <c r="CF10" s="45"/>
      <c r="CG10" s="45"/>
      <c r="CH10" s="45"/>
      <c r="CI10" s="45"/>
      <c r="CJ10" s="45"/>
      <c r="CK10" s="45"/>
      <c r="CL10" s="45"/>
      <c r="CM10" s="45"/>
      <c r="CN10" s="46"/>
      <c r="CO10" s="111">
        <f t="shared" si="0"/>
        <v>435477.8699999999</v>
      </c>
      <c r="CP10" s="112"/>
      <c r="CQ10" s="112"/>
      <c r="CR10" s="112"/>
      <c r="CS10" s="112"/>
      <c r="CT10" s="112"/>
      <c r="CU10" s="112"/>
      <c r="CV10" s="112"/>
      <c r="CW10" s="112"/>
      <c r="CX10" s="112"/>
      <c r="CY10" s="112"/>
      <c r="CZ10" s="112"/>
      <c r="DA10" s="112"/>
      <c r="DB10" s="112"/>
      <c r="DC10" s="112"/>
      <c r="DD10" s="113"/>
    </row>
    <row r="11" spans="1:108" ht="21" customHeight="1">
      <c r="A11" s="147" t="s">
        <v>51</v>
      </c>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9"/>
      <c r="AB11" s="54" t="s">
        <v>14</v>
      </c>
      <c r="AC11" s="51"/>
      <c r="AD11" s="51"/>
      <c r="AE11" s="51"/>
      <c r="AF11" s="51"/>
      <c r="AG11" s="52"/>
      <c r="AH11" s="117" t="s">
        <v>160</v>
      </c>
      <c r="AI11" s="118"/>
      <c r="AJ11" s="118"/>
      <c r="AK11" s="118"/>
      <c r="AL11" s="118"/>
      <c r="AM11" s="118"/>
      <c r="AN11" s="118"/>
      <c r="AO11" s="118"/>
      <c r="AP11" s="118"/>
      <c r="AQ11" s="118"/>
      <c r="AR11" s="118"/>
      <c r="AS11" s="118"/>
      <c r="AT11" s="118"/>
      <c r="AU11" s="118"/>
      <c r="AV11" s="118"/>
      <c r="AW11" s="118"/>
      <c r="AX11" s="118"/>
      <c r="AY11" s="118"/>
      <c r="AZ11" s="118"/>
      <c r="BA11" s="118"/>
      <c r="BB11" s="119"/>
      <c r="BC11" s="44">
        <v>2138502.09</v>
      </c>
      <c r="BD11" s="45"/>
      <c r="BE11" s="45"/>
      <c r="BF11" s="45"/>
      <c r="BG11" s="45"/>
      <c r="BH11" s="45"/>
      <c r="BI11" s="45"/>
      <c r="BJ11" s="45"/>
      <c r="BK11" s="45"/>
      <c r="BL11" s="45"/>
      <c r="BM11" s="45"/>
      <c r="BN11" s="45"/>
      <c r="BO11" s="45"/>
      <c r="BP11" s="45"/>
      <c r="BQ11" s="45"/>
      <c r="BR11" s="45"/>
      <c r="BS11" s="45"/>
      <c r="BT11" s="45"/>
      <c r="BU11" s="45"/>
      <c r="BV11" s="45"/>
      <c r="BW11" s="45"/>
      <c r="BX11" s="46"/>
      <c r="BY11" s="44">
        <v>1703024.22</v>
      </c>
      <c r="BZ11" s="45"/>
      <c r="CA11" s="45"/>
      <c r="CB11" s="45"/>
      <c r="CC11" s="45"/>
      <c r="CD11" s="45"/>
      <c r="CE11" s="45"/>
      <c r="CF11" s="45"/>
      <c r="CG11" s="45"/>
      <c r="CH11" s="45"/>
      <c r="CI11" s="45"/>
      <c r="CJ11" s="45"/>
      <c r="CK11" s="45"/>
      <c r="CL11" s="45"/>
      <c r="CM11" s="45"/>
      <c r="CN11" s="46"/>
      <c r="CO11" s="156">
        <f t="shared" si="0"/>
        <v>435477.8699999999</v>
      </c>
      <c r="CP11" s="157"/>
      <c r="CQ11" s="157"/>
      <c r="CR11" s="157"/>
      <c r="CS11" s="157"/>
      <c r="CT11" s="157"/>
      <c r="CU11" s="157"/>
      <c r="CV11" s="157"/>
      <c r="CW11" s="157"/>
      <c r="CX11" s="157"/>
      <c r="CY11" s="157"/>
      <c r="CZ11" s="157"/>
      <c r="DA11" s="157"/>
      <c r="DB11" s="157"/>
      <c r="DC11" s="157"/>
      <c r="DD11" s="158"/>
    </row>
    <row r="12" spans="1:108" ht="46.5" customHeight="1">
      <c r="A12" s="142" t="s">
        <v>292</v>
      </c>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4"/>
      <c r="AB12" s="31" t="s">
        <v>14</v>
      </c>
      <c r="AC12" s="29"/>
      <c r="AD12" s="29"/>
      <c r="AE12" s="29"/>
      <c r="AF12" s="29"/>
      <c r="AG12" s="30"/>
      <c r="AH12" s="117" t="s">
        <v>293</v>
      </c>
      <c r="AI12" s="118"/>
      <c r="AJ12" s="118"/>
      <c r="AK12" s="118"/>
      <c r="AL12" s="118"/>
      <c r="AM12" s="118"/>
      <c r="AN12" s="118"/>
      <c r="AO12" s="118"/>
      <c r="AP12" s="118"/>
      <c r="AQ12" s="118"/>
      <c r="AR12" s="118"/>
      <c r="AS12" s="118"/>
      <c r="AT12" s="118"/>
      <c r="AU12" s="118"/>
      <c r="AV12" s="118"/>
      <c r="AW12" s="118"/>
      <c r="AX12" s="118"/>
      <c r="AY12" s="118"/>
      <c r="AZ12" s="118"/>
      <c r="BA12" s="118"/>
      <c r="BB12" s="119"/>
      <c r="BC12" s="44">
        <v>1934300</v>
      </c>
      <c r="BD12" s="45"/>
      <c r="BE12" s="45"/>
      <c r="BF12" s="45"/>
      <c r="BG12" s="45"/>
      <c r="BH12" s="45"/>
      <c r="BI12" s="45"/>
      <c r="BJ12" s="45"/>
      <c r="BK12" s="45"/>
      <c r="BL12" s="45"/>
      <c r="BM12" s="45"/>
      <c r="BN12" s="45"/>
      <c r="BO12" s="45"/>
      <c r="BP12" s="45"/>
      <c r="BQ12" s="45"/>
      <c r="BR12" s="45"/>
      <c r="BS12" s="45"/>
      <c r="BT12" s="45"/>
      <c r="BU12" s="45"/>
      <c r="BV12" s="24"/>
      <c r="BW12" s="24"/>
      <c r="BX12" s="25"/>
      <c r="BY12" s="44">
        <v>1530033.46</v>
      </c>
      <c r="BZ12" s="45"/>
      <c r="CA12" s="45"/>
      <c r="CB12" s="45"/>
      <c r="CC12" s="45"/>
      <c r="CD12" s="45"/>
      <c r="CE12" s="45"/>
      <c r="CF12" s="45"/>
      <c r="CG12" s="45"/>
      <c r="CH12" s="45"/>
      <c r="CI12" s="45"/>
      <c r="CJ12" s="45"/>
      <c r="CK12" s="45"/>
      <c r="CL12" s="45"/>
      <c r="CM12" s="45"/>
      <c r="CN12" s="46"/>
      <c r="CO12" s="111">
        <f t="shared" si="0"/>
        <v>404266.54000000004</v>
      </c>
      <c r="CP12" s="112"/>
      <c r="CQ12" s="112"/>
      <c r="CR12" s="112"/>
      <c r="CS12" s="112"/>
      <c r="CT12" s="112"/>
      <c r="CU12" s="112"/>
      <c r="CV12" s="112"/>
      <c r="CW12" s="112"/>
      <c r="CX12" s="112"/>
      <c r="CY12" s="112"/>
      <c r="CZ12" s="112"/>
      <c r="DA12" s="112"/>
      <c r="DB12" s="112"/>
      <c r="DC12" s="112"/>
      <c r="DD12" s="113"/>
    </row>
    <row r="13" spans="1:108" ht="16.5" customHeight="1">
      <c r="A13" s="142" t="s">
        <v>294</v>
      </c>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4"/>
      <c r="AB13" s="31" t="s">
        <v>14</v>
      </c>
      <c r="AC13" s="29"/>
      <c r="AD13" s="29"/>
      <c r="AE13" s="29"/>
      <c r="AF13" s="29"/>
      <c r="AG13" s="30"/>
      <c r="AH13" s="117" t="s">
        <v>207</v>
      </c>
      <c r="AI13" s="118"/>
      <c r="AJ13" s="118"/>
      <c r="AK13" s="118"/>
      <c r="AL13" s="118"/>
      <c r="AM13" s="118"/>
      <c r="AN13" s="118"/>
      <c r="AO13" s="118"/>
      <c r="AP13" s="118"/>
      <c r="AQ13" s="118"/>
      <c r="AR13" s="118"/>
      <c r="AS13" s="118"/>
      <c r="AT13" s="118"/>
      <c r="AU13" s="118"/>
      <c r="AV13" s="118"/>
      <c r="AW13" s="118"/>
      <c r="AX13" s="118"/>
      <c r="AY13" s="118"/>
      <c r="AZ13" s="118"/>
      <c r="BA13" s="118"/>
      <c r="BB13" s="119"/>
      <c r="BC13" s="44">
        <v>1412100</v>
      </c>
      <c r="BD13" s="45"/>
      <c r="BE13" s="45"/>
      <c r="BF13" s="45"/>
      <c r="BG13" s="45"/>
      <c r="BH13" s="45"/>
      <c r="BI13" s="45"/>
      <c r="BJ13" s="45"/>
      <c r="BK13" s="45"/>
      <c r="BL13" s="45"/>
      <c r="BM13" s="45"/>
      <c r="BN13" s="45"/>
      <c r="BO13" s="45"/>
      <c r="BP13" s="45"/>
      <c r="BQ13" s="45"/>
      <c r="BR13" s="45"/>
      <c r="BS13" s="45"/>
      <c r="BT13" s="45"/>
      <c r="BU13" s="45"/>
      <c r="BV13" s="24"/>
      <c r="BW13" s="24"/>
      <c r="BX13" s="25"/>
      <c r="BY13" s="44">
        <v>1143582.9</v>
      </c>
      <c r="BZ13" s="45"/>
      <c r="CA13" s="45"/>
      <c r="CB13" s="45"/>
      <c r="CC13" s="45"/>
      <c r="CD13" s="45"/>
      <c r="CE13" s="45"/>
      <c r="CF13" s="45"/>
      <c r="CG13" s="45"/>
      <c r="CH13" s="45"/>
      <c r="CI13" s="45"/>
      <c r="CJ13" s="45"/>
      <c r="CK13" s="45"/>
      <c r="CL13" s="45"/>
      <c r="CM13" s="45"/>
      <c r="CN13" s="46"/>
      <c r="CO13" s="111">
        <f t="shared" si="0"/>
        <v>268517.1000000001</v>
      </c>
      <c r="CP13" s="112"/>
      <c r="CQ13" s="112"/>
      <c r="CR13" s="112"/>
      <c r="CS13" s="112"/>
      <c r="CT13" s="112"/>
      <c r="CU13" s="112"/>
      <c r="CV13" s="112"/>
      <c r="CW13" s="112"/>
      <c r="CX13" s="112"/>
      <c r="CY13" s="112"/>
      <c r="CZ13" s="112"/>
      <c r="DA13" s="112"/>
      <c r="DB13" s="112"/>
      <c r="DC13" s="112"/>
      <c r="DD13" s="113"/>
    </row>
    <row r="14" spans="1:108" ht="27" customHeight="1">
      <c r="A14" s="147" t="s">
        <v>159</v>
      </c>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9"/>
      <c r="AB14" s="54" t="s">
        <v>14</v>
      </c>
      <c r="AC14" s="51"/>
      <c r="AD14" s="51"/>
      <c r="AE14" s="51"/>
      <c r="AF14" s="51"/>
      <c r="AG14" s="52"/>
      <c r="AH14" s="117" t="s">
        <v>208</v>
      </c>
      <c r="AI14" s="118"/>
      <c r="AJ14" s="118"/>
      <c r="AK14" s="118"/>
      <c r="AL14" s="118"/>
      <c r="AM14" s="118"/>
      <c r="AN14" s="118"/>
      <c r="AO14" s="118"/>
      <c r="AP14" s="118"/>
      <c r="AQ14" s="118"/>
      <c r="AR14" s="118"/>
      <c r="AS14" s="118"/>
      <c r="AT14" s="118"/>
      <c r="AU14" s="118"/>
      <c r="AV14" s="118"/>
      <c r="AW14" s="118"/>
      <c r="AX14" s="118"/>
      <c r="AY14" s="118"/>
      <c r="AZ14" s="118"/>
      <c r="BA14" s="118"/>
      <c r="BB14" s="119"/>
      <c r="BC14" s="44">
        <v>109400</v>
      </c>
      <c r="BD14" s="45"/>
      <c r="BE14" s="45"/>
      <c r="BF14" s="45"/>
      <c r="BG14" s="45"/>
      <c r="BH14" s="45"/>
      <c r="BI14" s="45"/>
      <c r="BJ14" s="45"/>
      <c r="BK14" s="45"/>
      <c r="BL14" s="45"/>
      <c r="BM14" s="45"/>
      <c r="BN14" s="45"/>
      <c r="BO14" s="45"/>
      <c r="BP14" s="45"/>
      <c r="BQ14" s="45"/>
      <c r="BR14" s="45"/>
      <c r="BS14" s="45"/>
      <c r="BT14" s="45"/>
      <c r="BU14" s="45"/>
      <c r="BV14" s="45"/>
      <c r="BW14" s="45"/>
      <c r="BX14" s="46"/>
      <c r="BY14" s="44">
        <v>70304</v>
      </c>
      <c r="BZ14" s="45"/>
      <c r="CA14" s="45"/>
      <c r="CB14" s="45"/>
      <c r="CC14" s="45"/>
      <c r="CD14" s="45"/>
      <c r="CE14" s="45"/>
      <c r="CF14" s="45"/>
      <c r="CG14" s="45"/>
      <c r="CH14" s="45"/>
      <c r="CI14" s="45"/>
      <c r="CJ14" s="45"/>
      <c r="CK14" s="45"/>
      <c r="CL14" s="45"/>
      <c r="CM14" s="45"/>
      <c r="CN14" s="46"/>
      <c r="CO14" s="156">
        <f t="shared" si="0"/>
        <v>39096</v>
      </c>
      <c r="CP14" s="157"/>
      <c r="CQ14" s="157"/>
      <c r="CR14" s="157"/>
      <c r="CS14" s="157"/>
      <c r="CT14" s="157"/>
      <c r="CU14" s="157"/>
      <c r="CV14" s="157"/>
      <c r="CW14" s="157"/>
      <c r="CX14" s="157"/>
      <c r="CY14" s="157"/>
      <c r="CZ14" s="157"/>
      <c r="DA14" s="157"/>
      <c r="DB14" s="157"/>
      <c r="DC14" s="157"/>
      <c r="DD14" s="158"/>
    </row>
    <row r="15" spans="1:108" ht="39" customHeight="1">
      <c r="A15" s="147" t="s">
        <v>206</v>
      </c>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9"/>
      <c r="AB15" s="54" t="s">
        <v>14</v>
      </c>
      <c r="AC15" s="51"/>
      <c r="AD15" s="51"/>
      <c r="AE15" s="51"/>
      <c r="AF15" s="51"/>
      <c r="AG15" s="52"/>
      <c r="AH15" s="117" t="s">
        <v>209</v>
      </c>
      <c r="AI15" s="118"/>
      <c r="AJ15" s="118"/>
      <c r="AK15" s="118"/>
      <c r="AL15" s="118"/>
      <c r="AM15" s="118"/>
      <c r="AN15" s="118"/>
      <c r="AO15" s="118"/>
      <c r="AP15" s="118"/>
      <c r="AQ15" s="118"/>
      <c r="AR15" s="118"/>
      <c r="AS15" s="118"/>
      <c r="AT15" s="118"/>
      <c r="AU15" s="118"/>
      <c r="AV15" s="118"/>
      <c r="AW15" s="118"/>
      <c r="AX15" s="118"/>
      <c r="AY15" s="118"/>
      <c r="AZ15" s="118"/>
      <c r="BA15" s="118"/>
      <c r="BB15" s="119"/>
      <c r="BC15" s="44">
        <v>412800</v>
      </c>
      <c r="BD15" s="45"/>
      <c r="BE15" s="45"/>
      <c r="BF15" s="45"/>
      <c r="BG15" s="45"/>
      <c r="BH15" s="45"/>
      <c r="BI15" s="45"/>
      <c r="BJ15" s="45"/>
      <c r="BK15" s="45"/>
      <c r="BL15" s="45"/>
      <c r="BM15" s="45"/>
      <c r="BN15" s="45"/>
      <c r="BO15" s="45"/>
      <c r="BP15" s="45"/>
      <c r="BQ15" s="45"/>
      <c r="BR15" s="45"/>
      <c r="BS15" s="45"/>
      <c r="BT15" s="45"/>
      <c r="BU15" s="45"/>
      <c r="BV15" s="45"/>
      <c r="BW15" s="45"/>
      <c r="BX15" s="46"/>
      <c r="BY15" s="44">
        <v>316146.58</v>
      </c>
      <c r="BZ15" s="45"/>
      <c r="CA15" s="45"/>
      <c r="CB15" s="45"/>
      <c r="CC15" s="45"/>
      <c r="CD15" s="45"/>
      <c r="CE15" s="45"/>
      <c r="CF15" s="45"/>
      <c r="CG15" s="45"/>
      <c r="CH15" s="45"/>
      <c r="CI15" s="45"/>
      <c r="CJ15" s="45"/>
      <c r="CK15" s="45"/>
      <c r="CL15" s="45"/>
      <c r="CM15" s="45"/>
      <c r="CN15" s="46"/>
      <c r="CO15" s="156">
        <f>BC15-BY15</f>
        <v>96653.41999999998</v>
      </c>
      <c r="CP15" s="157"/>
      <c r="CQ15" s="157"/>
      <c r="CR15" s="157"/>
      <c r="CS15" s="157"/>
      <c r="CT15" s="157"/>
      <c r="CU15" s="157"/>
      <c r="CV15" s="157"/>
      <c r="CW15" s="157"/>
      <c r="CX15" s="157"/>
      <c r="CY15" s="157"/>
      <c r="CZ15" s="157"/>
      <c r="DA15" s="157"/>
      <c r="DB15" s="157"/>
      <c r="DC15" s="157"/>
      <c r="DD15" s="158"/>
    </row>
    <row r="16" spans="1:108" ht="24.75" customHeight="1">
      <c r="A16" s="147" t="s">
        <v>161</v>
      </c>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9"/>
      <c r="AB16" s="54" t="s">
        <v>14</v>
      </c>
      <c r="AC16" s="51"/>
      <c r="AD16" s="51"/>
      <c r="AE16" s="51"/>
      <c r="AF16" s="51"/>
      <c r="AG16" s="52"/>
      <c r="AH16" s="117" t="s">
        <v>210</v>
      </c>
      <c r="AI16" s="118"/>
      <c r="AJ16" s="118"/>
      <c r="AK16" s="118"/>
      <c r="AL16" s="118"/>
      <c r="AM16" s="118"/>
      <c r="AN16" s="118"/>
      <c r="AO16" s="118"/>
      <c r="AP16" s="118"/>
      <c r="AQ16" s="118"/>
      <c r="AR16" s="118"/>
      <c r="AS16" s="118"/>
      <c r="AT16" s="118"/>
      <c r="AU16" s="118"/>
      <c r="AV16" s="118"/>
      <c r="AW16" s="118"/>
      <c r="AX16" s="118"/>
      <c r="AY16" s="118"/>
      <c r="AZ16" s="118"/>
      <c r="BA16" s="118"/>
      <c r="BB16" s="119"/>
      <c r="BC16" s="44">
        <v>185602.09</v>
      </c>
      <c r="BD16" s="45"/>
      <c r="BE16" s="45"/>
      <c r="BF16" s="45"/>
      <c r="BG16" s="45"/>
      <c r="BH16" s="45"/>
      <c r="BI16" s="45"/>
      <c r="BJ16" s="45"/>
      <c r="BK16" s="45"/>
      <c r="BL16" s="45"/>
      <c r="BM16" s="45"/>
      <c r="BN16" s="45"/>
      <c r="BO16" s="45"/>
      <c r="BP16" s="45"/>
      <c r="BQ16" s="45"/>
      <c r="BR16" s="45"/>
      <c r="BS16" s="45"/>
      <c r="BT16" s="45"/>
      <c r="BU16" s="45"/>
      <c r="BV16" s="45"/>
      <c r="BW16" s="45"/>
      <c r="BX16" s="46"/>
      <c r="BY16" s="44">
        <v>159166.34</v>
      </c>
      <c r="BZ16" s="45"/>
      <c r="CA16" s="45"/>
      <c r="CB16" s="45"/>
      <c r="CC16" s="45"/>
      <c r="CD16" s="45"/>
      <c r="CE16" s="45"/>
      <c r="CF16" s="45"/>
      <c r="CG16" s="45"/>
      <c r="CH16" s="45"/>
      <c r="CI16" s="45"/>
      <c r="CJ16" s="45"/>
      <c r="CK16" s="45"/>
      <c r="CL16" s="45"/>
      <c r="CM16" s="45"/>
      <c r="CN16" s="46"/>
      <c r="CO16" s="156">
        <f>SUM(BC16-BY16)</f>
        <v>26435.75</v>
      </c>
      <c r="CP16" s="157"/>
      <c r="CQ16" s="157"/>
      <c r="CR16" s="157"/>
      <c r="CS16" s="157"/>
      <c r="CT16" s="157"/>
      <c r="CU16" s="157"/>
      <c r="CV16" s="157"/>
      <c r="CW16" s="157"/>
      <c r="CX16" s="157"/>
      <c r="CY16" s="157"/>
      <c r="CZ16" s="157"/>
      <c r="DA16" s="157"/>
      <c r="DB16" s="157"/>
      <c r="DC16" s="157"/>
      <c r="DD16" s="158"/>
    </row>
    <row r="17" spans="1:108" ht="13.5" customHeight="1">
      <c r="A17" s="147" t="s">
        <v>295</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9"/>
      <c r="AB17" s="54" t="s">
        <v>14</v>
      </c>
      <c r="AC17" s="51"/>
      <c r="AD17" s="51"/>
      <c r="AE17" s="51"/>
      <c r="AF17" s="51"/>
      <c r="AG17" s="52"/>
      <c r="AH17" s="117" t="s">
        <v>211</v>
      </c>
      <c r="AI17" s="118"/>
      <c r="AJ17" s="118"/>
      <c r="AK17" s="118"/>
      <c r="AL17" s="118"/>
      <c r="AM17" s="118"/>
      <c r="AN17" s="118"/>
      <c r="AO17" s="118"/>
      <c r="AP17" s="118"/>
      <c r="AQ17" s="118"/>
      <c r="AR17" s="118"/>
      <c r="AS17" s="118"/>
      <c r="AT17" s="118"/>
      <c r="AU17" s="118"/>
      <c r="AV17" s="118"/>
      <c r="AW17" s="118"/>
      <c r="AX17" s="118"/>
      <c r="AY17" s="118"/>
      <c r="AZ17" s="118"/>
      <c r="BA17" s="118"/>
      <c r="BB17" s="119"/>
      <c r="BC17" s="44">
        <v>4700</v>
      </c>
      <c r="BD17" s="45"/>
      <c r="BE17" s="45"/>
      <c r="BF17" s="45"/>
      <c r="BG17" s="45"/>
      <c r="BH17" s="45"/>
      <c r="BI17" s="45"/>
      <c r="BJ17" s="45"/>
      <c r="BK17" s="45"/>
      <c r="BL17" s="45"/>
      <c r="BM17" s="45"/>
      <c r="BN17" s="45"/>
      <c r="BO17" s="45"/>
      <c r="BP17" s="45"/>
      <c r="BQ17" s="45"/>
      <c r="BR17" s="45"/>
      <c r="BS17" s="45"/>
      <c r="BT17" s="45"/>
      <c r="BU17" s="45"/>
      <c r="BV17" s="45"/>
      <c r="BW17" s="45"/>
      <c r="BX17" s="46"/>
      <c r="BY17" s="44">
        <v>4610</v>
      </c>
      <c r="BZ17" s="45"/>
      <c r="CA17" s="45"/>
      <c r="CB17" s="45"/>
      <c r="CC17" s="45"/>
      <c r="CD17" s="45"/>
      <c r="CE17" s="45"/>
      <c r="CF17" s="45"/>
      <c r="CG17" s="45"/>
      <c r="CH17" s="45"/>
      <c r="CI17" s="45"/>
      <c r="CJ17" s="45"/>
      <c r="CK17" s="45"/>
      <c r="CL17" s="45"/>
      <c r="CM17" s="45"/>
      <c r="CN17" s="46"/>
      <c r="CO17" s="156">
        <f>SUM(BC17-BY17)</f>
        <v>90</v>
      </c>
      <c r="CP17" s="157"/>
      <c r="CQ17" s="157"/>
      <c r="CR17" s="157"/>
      <c r="CS17" s="157"/>
      <c r="CT17" s="157"/>
      <c r="CU17" s="157"/>
      <c r="CV17" s="157"/>
      <c r="CW17" s="157"/>
      <c r="CX17" s="157"/>
      <c r="CY17" s="157"/>
      <c r="CZ17" s="157"/>
      <c r="DA17" s="157"/>
      <c r="DB17" s="157"/>
      <c r="DC17" s="157"/>
      <c r="DD17" s="158"/>
    </row>
    <row r="18" spans="1:108" ht="14.25" customHeight="1">
      <c r="A18" s="142" t="s">
        <v>296</v>
      </c>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4"/>
      <c r="AB18" s="31" t="s">
        <v>14</v>
      </c>
      <c r="AC18" s="29"/>
      <c r="AD18" s="29"/>
      <c r="AE18" s="29"/>
      <c r="AF18" s="29"/>
      <c r="AG18" s="30"/>
      <c r="AH18" s="117" t="s">
        <v>212</v>
      </c>
      <c r="AI18" s="118"/>
      <c r="AJ18" s="118"/>
      <c r="AK18" s="118"/>
      <c r="AL18" s="118"/>
      <c r="AM18" s="118"/>
      <c r="AN18" s="118"/>
      <c r="AO18" s="118"/>
      <c r="AP18" s="118"/>
      <c r="AQ18" s="118"/>
      <c r="AR18" s="118"/>
      <c r="AS18" s="118"/>
      <c r="AT18" s="118"/>
      <c r="AU18" s="118"/>
      <c r="AV18" s="118"/>
      <c r="AW18" s="118"/>
      <c r="AX18" s="118"/>
      <c r="AY18" s="118"/>
      <c r="AZ18" s="118"/>
      <c r="BA18" s="118"/>
      <c r="BB18" s="119"/>
      <c r="BC18" s="44">
        <v>6400</v>
      </c>
      <c r="BD18" s="45"/>
      <c r="BE18" s="45"/>
      <c r="BF18" s="45"/>
      <c r="BG18" s="45"/>
      <c r="BH18" s="45"/>
      <c r="BI18" s="45"/>
      <c r="BJ18" s="45"/>
      <c r="BK18" s="45"/>
      <c r="BL18" s="45"/>
      <c r="BM18" s="45"/>
      <c r="BN18" s="45"/>
      <c r="BO18" s="45"/>
      <c r="BP18" s="45"/>
      <c r="BQ18" s="45"/>
      <c r="BR18" s="45"/>
      <c r="BS18" s="45"/>
      <c r="BT18" s="45"/>
      <c r="BU18" s="45"/>
      <c r="BV18" s="24"/>
      <c r="BW18" s="24"/>
      <c r="BX18" s="25"/>
      <c r="BY18" s="44">
        <v>1786</v>
      </c>
      <c r="BZ18" s="45"/>
      <c r="CA18" s="45"/>
      <c r="CB18" s="45"/>
      <c r="CC18" s="45"/>
      <c r="CD18" s="45"/>
      <c r="CE18" s="45"/>
      <c r="CF18" s="45"/>
      <c r="CG18" s="45"/>
      <c r="CH18" s="45"/>
      <c r="CI18" s="45"/>
      <c r="CJ18" s="45"/>
      <c r="CK18" s="45"/>
      <c r="CL18" s="45"/>
      <c r="CM18" s="45"/>
      <c r="CN18" s="46"/>
      <c r="CO18" s="111">
        <f>SUM(BC18-BY18)</f>
        <v>4614</v>
      </c>
      <c r="CP18" s="112"/>
      <c r="CQ18" s="112"/>
      <c r="CR18" s="112"/>
      <c r="CS18" s="112"/>
      <c r="CT18" s="112"/>
      <c r="CU18" s="112"/>
      <c r="CV18" s="112"/>
      <c r="CW18" s="112"/>
      <c r="CX18" s="112"/>
      <c r="CY18" s="112"/>
      <c r="CZ18" s="112"/>
      <c r="DA18" s="112"/>
      <c r="DB18" s="112"/>
      <c r="DC18" s="112"/>
      <c r="DD18" s="113"/>
    </row>
    <row r="19" spans="1:108" ht="14.25" customHeight="1">
      <c r="A19" s="142" t="s">
        <v>214</v>
      </c>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4"/>
      <c r="AB19" s="31" t="s">
        <v>14</v>
      </c>
      <c r="AC19" s="29"/>
      <c r="AD19" s="29"/>
      <c r="AE19" s="29"/>
      <c r="AF19" s="29"/>
      <c r="AG19" s="30"/>
      <c r="AH19" s="117" t="s">
        <v>213</v>
      </c>
      <c r="AI19" s="118"/>
      <c r="AJ19" s="118"/>
      <c r="AK19" s="118"/>
      <c r="AL19" s="118"/>
      <c r="AM19" s="118"/>
      <c r="AN19" s="118"/>
      <c r="AO19" s="118"/>
      <c r="AP19" s="118"/>
      <c r="AQ19" s="118"/>
      <c r="AR19" s="118"/>
      <c r="AS19" s="118"/>
      <c r="AT19" s="118"/>
      <c r="AU19" s="118"/>
      <c r="AV19" s="118"/>
      <c r="AW19" s="118"/>
      <c r="AX19" s="118"/>
      <c r="AY19" s="118"/>
      <c r="AZ19" s="118"/>
      <c r="BA19" s="118"/>
      <c r="BB19" s="119"/>
      <c r="BC19" s="44">
        <v>7500</v>
      </c>
      <c r="BD19" s="45"/>
      <c r="BE19" s="45"/>
      <c r="BF19" s="45"/>
      <c r="BG19" s="45"/>
      <c r="BH19" s="45"/>
      <c r="BI19" s="45"/>
      <c r="BJ19" s="45"/>
      <c r="BK19" s="45"/>
      <c r="BL19" s="45"/>
      <c r="BM19" s="45"/>
      <c r="BN19" s="45"/>
      <c r="BO19" s="45"/>
      <c r="BP19" s="45"/>
      <c r="BQ19" s="45"/>
      <c r="BR19" s="45"/>
      <c r="BS19" s="45"/>
      <c r="BT19" s="45"/>
      <c r="BU19" s="45"/>
      <c r="BV19" s="24"/>
      <c r="BW19" s="24"/>
      <c r="BX19" s="25"/>
      <c r="BY19" s="44">
        <v>7428.4</v>
      </c>
      <c r="BZ19" s="45"/>
      <c r="CA19" s="45"/>
      <c r="CB19" s="45"/>
      <c r="CC19" s="45"/>
      <c r="CD19" s="45"/>
      <c r="CE19" s="45"/>
      <c r="CF19" s="45"/>
      <c r="CG19" s="45"/>
      <c r="CH19" s="45"/>
      <c r="CI19" s="45"/>
      <c r="CJ19" s="45"/>
      <c r="CK19" s="45"/>
      <c r="CL19" s="45"/>
      <c r="CM19" s="45"/>
      <c r="CN19" s="46"/>
      <c r="CO19" s="111">
        <f>SUM(BC19-BY19)</f>
        <v>71.60000000000036</v>
      </c>
      <c r="CP19" s="112"/>
      <c r="CQ19" s="112"/>
      <c r="CR19" s="112"/>
      <c r="CS19" s="112"/>
      <c r="CT19" s="112"/>
      <c r="CU19" s="112"/>
      <c r="CV19" s="112"/>
      <c r="CW19" s="112"/>
      <c r="CX19" s="112"/>
      <c r="CY19" s="112"/>
      <c r="CZ19" s="112"/>
      <c r="DA19" s="112"/>
      <c r="DB19" s="112"/>
      <c r="DC19" s="112"/>
      <c r="DD19" s="113"/>
    </row>
    <row r="20" spans="1:108" ht="14.25" customHeight="1">
      <c r="A20" s="184" t="s">
        <v>297</v>
      </c>
      <c r="B20" s="185"/>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6"/>
      <c r="AB20" s="31" t="s">
        <v>14</v>
      </c>
      <c r="AC20" s="29"/>
      <c r="AD20" s="29"/>
      <c r="AE20" s="29"/>
      <c r="AF20" s="29"/>
      <c r="AG20" s="30"/>
      <c r="AH20" s="117" t="s">
        <v>298</v>
      </c>
      <c r="AI20" s="118"/>
      <c r="AJ20" s="118"/>
      <c r="AK20" s="118"/>
      <c r="AL20" s="118"/>
      <c r="AM20" s="118"/>
      <c r="AN20" s="118"/>
      <c r="AO20" s="118"/>
      <c r="AP20" s="118"/>
      <c r="AQ20" s="118"/>
      <c r="AR20" s="118"/>
      <c r="AS20" s="118"/>
      <c r="AT20" s="118"/>
      <c r="AU20" s="118"/>
      <c r="AV20" s="118"/>
      <c r="AW20" s="118"/>
      <c r="AX20" s="118"/>
      <c r="AY20" s="118"/>
      <c r="AZ20" s="118"/>
      <c r="BA20" s="118"/>
      <c r="BB20" s="119"/>
      <c r="BC20" s="44">
        <v>200</v>
      </c>
      <c r="BD20" s="45"/>
      <c r="BE20" s="45"/>
      <c r="BF20" s="45"/>
      <c r="BG20" s="45"/>
      <c r="BH20" s="45"/>
      <c r="BI20" s="45"/>
      <c r="BJ20" s="45"/>
      <c r="BK20" s="45"/>
      <c r="BL20" s="45"/>
      <c r="BM20" s="45"/>
      <c r="BN20" s="45"/>
      <c r="BO20" s="45"/>
      <c r="BP20" s="45"/>
      <c r="BQ20" s="45"/>
      <c r="BR20" s="45"/>
      <c r="BS20" s="45"/>
      <c r="BT20" s="45"/>
      <c r="BU20" s="45"/>
      <c r="BV20" s="24"/>
      <c r="BW20" s="24"/>
      <c r="BX20" s="25"/>
      <c r="BY20" s="44">
        <v>200</v>
      </c>
      <c r="BZ20" s="45"/>
      <c r="CA20" s="45"/>
      <c r="CB20" s="45"/>
      <c r="CC20" s="45"/>
      <c r="CD20" s="45"/>
      <c r="CE20" s="45"/>
      <c r="CF20" s="45"/>
      <c r="CG20" s="45"/>
      <c r="CH20" s="45"/>
      <c r="CI20" s="45"/>
      <c r="CJ20" s="45"/>
      <c r="CK20" s="45"/>
      <c r="CL20" s="45"/>
      <c r="CM20" s="45"/>
      <c r="CN20" s="46"/>
      <c r="CO20" s="111" t="s">
        <v>110</v>
      </c>
      <c r="CP20" s="112"/>
      <c r="CQ20" s="112"/>
      <c r="CR20" s="112"/>
      <c r="CS20" s="112"/>
      <c r="CT20" s="112"/>
      <c r="CU20" s="112"/>
      <c r="CV20" s="112"/>
      <c r="CW20" s="112"/>
      <c r="CX20" s="112"/>
      <c r="CY20" s="112"/>
      <c r="CZ20" s="112"/>
      <c r="DA20" s="112"/>
      <c r="DB20" s="112"/>
      <c r="DC20" s="112"/>
      <c r="DD20" s="113"/>
    </row>
    <row r="21" spans="1:108" ht="103.5" customHeight="1">
      <c r="A21" s="114" t="s">
        <v>235</v>
      </c>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6"/>
      <c r="AB21" s="54" t="s">
        <v>14</v>
      </c>
      <c r="AC21" s="51"/>
      <c r="AD21" s="51"/>
      <c r="AE21" s="51"/>
      <c r="AF21" s="51"/>
      <c r="AG21" s="52"/>
      <c r="AH21" s="117" t="s">
        <v>234</v>
      </c>
      <c r="AI21" s="118"/>
      <c r="AJ21" s="118"/>
      <c r="AK21" s="118"/>
      <c r="AL21" s="118"/>
      <c r="AM21" s="118"/>
      <c r="AN21" s="118"/>
      <c r="AO21" s="118"/>
      <c r="AP21" s="118"/>
      <c r="AQ21" s="118"/>
      <c r="AR21" s="118"/>
      <c r="AS21" s="118"/>
      <c r="AT21" s="118"/>
      <c r="AU21" s="118"/>
      <c r="AV21" s="118"/>
      <c r="AW21" s="118"/>
      <c r="AX21" s="118"/>
      <c r="AY21" s="118"/>
      <c r="AZ21" s="118"/>
      <c r="BA21" s="118"/>
      <c r="BB21" s="119"/>
      <c r="BC21" s="44">
        <v>200</v>
      </c>
      <c r="BD21" s="45"/>
      <c r="BE21" s="45"/>
      <c r="BF21" s="45"/>
      <c r="BG21" s="45"/>
      <c r="BH21" s="45"/>
      <c r="BI21" s="45"/>
      <c r="BJ21" s="45"/>
      <c r="BK21" s="45"/>
      <c r="BL21" s="45"/>
      <c r="BM21" s="45"/>
      <c r="BN21" s="45"/>
      <c r="BO21" s="45"/>
      <c r="BP21" s="45"/>
      <c r="BQ21" s="45"/>
      <c r="BR21" s="45"/>
      <c r="BS21" s="45"/>
      <c r="BT21" s="45"/>
      <c r="BU21" s="45"/>
      <c r="BV21" s="45"/>
      <c r="BW21" s="45"/>
      <c r="BX21" s="46"/>
      <c r="BY21" s="44">
        <v>200</v>
      </c>
      <c r="BZ21" s="45"/>
      <c r="CA21" s="45"/>
      <c r="CB21" s="45"/>
      <c r="CC21" s="45"/>
      <c r="CD21" s="45"/>
      <c r="CE21" s="45"/>
      <c r="CF21" s="45"/>
      <c r="CG21" s="45"/>
      <c r="CH21" s="45"/>
      <c r="CI21" s="45"/>
      <c r="CJ21" s="45"/>
      <c r="CK21" s="45"/>
      <c r="CL21" s="45"/>
      <c r="CM21" s="45"/>
      <c r="CN21" s="46"/>
      <c r="CO21" s="130" t="s">
        <v>110</v>
      </c>
      <c r="CP21" s="131"/>
      <c r="CQ21" s="131"/>
      <c r="CR21" s="131"/>
      <c r="CS21" s="131"/>
      <c r="CT21" s="131"/>
      <c r="CU21" s="131"/>
      <c r="CV21" s="131"/>
      <c r="CW21" s="131"/>
      <c r="CX21" s="131"/>
      <c r="CY21" s="131"/>
      <c r="CZ21" s="131"/>
      <c r="DA21" s="131"/>
      <c r="DB21" s="131"/>
      <c r="DC21" s="131"/>
      <c r="DD21" s="132"/>
    </row>
    <row r="22" spans="1:108" ht="21.75" customHeight="1">
      <c r="A22" s="114" t="s">
        <v>161</v>
      </c>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6"/>
      <c r="AB22" s="54" t="s">
        <v>14</v>
      </c>
      <c r="AC22" s="51"/>
      <c r="AD22" s="51"/>
      <c r="AE22" s="51"/>
      <c r="AF22" s="51"/>
      <c r="AG22" s="52"/>
      <c r="AH22" s="117" t="s">
        <v>215</v>
      </c>
      <c r="AI22" s="118"/>
      <c r="AJ22" s="118"/>
      <c r="AK22" s="118"/>
      <c r="AL22" s="118"/>
      <c r="AM22" s="118"/>
      <c r="AN22" s="118"/>
      <c r="AO22" s="118"/>
      <c r="AP22" s="118"/>
      <c r="AQ22" s="118"/>
      <c r="AR22" s="118"/>
      <c r="AS22" s="118"/>
      <c r="AT22" s="118"/>
      <c r="AU22" s="118"/>
      <c r="AV22" s="118"/>
      <c r="AW22" s="118"/>
      <c r="AX22" s="118"/>
      <c r="AY22" s="118"/>
      <c r="AZ22" s="118"/>
      <c r="BA22" s="118"/>
      <c r="BB22" s="119"/>
      <c r="BC22" s="44">
        <v>200</v>
      </c>
      <c r="BD22" s="45"/>
      <c r="BE22" s="45"/>
      <c r="BF22" s="45"/>
      <c r="BG22" s="45"/>
      <c r="BH22" s="45"/>
      <c r="BI22" s="45"/>
      <c r="BJ22" s="45"/>
      <c r="BK22" s="45"/>
      <c r="BL22" s="45"/>
      <c r="BM22" s="45"/>
      <c r="BN22" s="45"/>
      <c r="BO22" s="45"/>
      <c r="BP22" s="45"/>
      <c r="BQ22" s="45"/>
      <c r="BR22" s="45"/>
      <c r="BS22" s="45"/>
      <c r="BT22" s="45"/>
      <c r="BU22" s="45"/>
      <c r="BV22" s="45"/>
      <c r="BW22" s="45"/>
      <c r="BX22" s="46"/>
      <c r="BY22" s="44">
        <v>200</v>
      </c>
      <c r="BZ22" s="45"/>
      <c r="CA22" s="45"/>
      <c r="CB22" s="45"/>
      <c r="CC22" s="45"/>
      <c r="CD22" s="45"/>
      <c r="CE22" s="45"/>
      <c r="CF22" s="45"/>
      <c r="CG22" s="45"/>
      <c r="CH22" s="45"/>
      <c r="CI22" s="45"/>
      <c r="CJ22" s="45"/>
      <c r="CK22" s="45"/>
      <c r="CL22" s="45"/>
      <c r="CM22" s="45"/>
      <c r="CN22" s="46"/>
      <c r="CO22" s="130" t="s">
        <v>110</v>
      </c>
      <c r="CP22" s="131"/>
      <c r="CQ22" s="131"/>
      <c r="CR22" s="131"/>
      <c r="CS22" s="131"/>
      <c r="CT22" s="131"/>
      <c r="CU22" s="131"/>
      <c r="CV22" s="131"/>
      <c r="CW22" s="131"/>
      <c r="CX22" s="131"/>
      <c r="CY22" s="131"/>
      <c r="CZ22" s="131"/>
      <c r="DA22" s="131"/>
      <c r="DB22" s="131"/>
      <c r="DC22" s="131"/>
      <c r="DD22" s="132"/>
    </row>
    <row r="23" spans="1:108" ht="24.75" customHeight="1">
      <c r="A23" s="114" t="s">
        <v>170</v>
      </c>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6"/>
      <c r="AB23" s="31" t="s">
        <v>14</v>
      </c>
      <c r="AC23" s="29"/>
      <c r="AD23" s="29"/>
      <c r="AE23" s="29"/>
      <c r="AF23" s="29"/>
      <c r="AG23" s="30"/>
      <c r="AH23" s="117" t="s">
        <v>171</v>
      </c>
      <c r="AI23" s="118"/>
      <c r="AJ23" s="118"/>
      <c r="AK23" s="118"/>
      <c r="AL23" s="118"/>
      <c r="AM23" s="118"/>
      <c r="AN23" s="118"/>
      <c r="AO23" s="118"/>
      <c r="AP23" s="118"/>
      <c r="AQ23" s="118"/>
      <c r="AR23" s="118"/>
      <c r="AS23" s="118"/>
      <c r="AT23" s="118"/>
      <c r="AU23" s="118"/>
      <c r="AV23" s="118"/>
      <c r="AW23" s="118"/>
      <c r="AX23" s="118"/>
      <c r="AY23" s="118"/>
      <c r="AZ23" s="118"/>
      <c r="BA23" s="118"/>
      <c r="BB23" s="119"/>
      <c r="BC23" s="44">
        <v>5000</v>
      </c>
      <c r="BD23" s="45"/>
      <c r="BE23" s="45"/>
      <c r="BF23" s="45"/>
      <c r="BG23" s="45"/>
      <c r="BH23" s="45"/>
      <c r="BI23" s="45"/>
      <c r="BJ23" s="45"/>
      <c r="BK23" s="45"/>
      <c r="BL23" s="45"/>
      <c r="BM23" s="45"/>
      <c r="BN23" s="45"/>
      <c r="BO23" s="45"/>
      <c r="BP23" s="45"/>
      <c r="BQ23" s="45"/>
      <c r="BR23" s="45"/>
      <c r="BS23" s="45"/>
      <c r="BT23" s="45"/>
      <c r="BU23" s="45"/>
      <c r="BV23" s="24"/>
      <c r="BW23" s="24"/>
      <c r="BX23" s="25"/>
      <c r="BY23" s="44" t="s">
        <v>110</v>
      </c>
      <c r="BZ23" s="45"/>
      <c r="CA23" s="45"/>
      <c r="CB23" s="45"/>
      <c r="CC23" s="45"/>
      <c r="CD23" s="45"/>
      <c r="CE23" s="45"/>
      <c r="CF23" s="45"/>
      <c r="CG23" s="45"/>
      <c r="CH23" s="45"/>
      <c r="CI23" s="45"/>
      <c r="CJ23" s="45"/>
      <c r="CK23" s="45"/>
      <c r="CL23" s="45"/>
      <c r="CM23" s="45"/>
      <c r="CN23" s="46"/>
      <c r="CO23" s="111">
        <v>5000</v>
      </c>
      <c r="CP23" s="112"/>
      <c r="CQ23" s="112"/>
      <c r="CR23" s="112"/>
      <c r="CS23" s="112"/>
      <c r="CT23" s="112"/>
      <c r="CU23" s="112"/>
      <c r="CV23" s="112"/>
      <c r="CW23" s="112"/>
      <c r="CX23" s="112"/>
      <c r="CY23" s="112"/>
      <c r="CZ23" s="112"/>
      <c r="DA23" s="112"/>
      <c r="DB23" s="112"/>
      <c r="DC23" s="112"/>
      <c r="DD23" s="113"/>
    </row>
    <row r="24" spans="1:108" ht="24.75" customHeight="1">
      <c r="A24" s="114" t="s">
        <v>197</v>
      </c>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6"/>
      <c r="AB24" s="31" t="s">
        <v>14</v>
      </c>
      <c r="AC24" s="29"/>
      <c r="AD24" s="29"/>
      <c r="AE24" s="29"/>
      <c r="AF24" s="29"/>
      <c r="AG24" s="30"/>
      <c r="AH24" s="117" t="s">
        <v>198</v>
      </c>
      <c r="AI24" s="118"/>
      <c r="AJ24" s="118"/>
      <c r="AK24" s="118"/>
      <c r="AL24" s="118"/>
      <c r="AM24" s="118"/>
      <c r="AN24" s="118"/>
      <c r="AO24" s="118"/>
      <c r="AP24" s="118"/>
      <c r="AQ24" s="118"/>
      <c r="AR24" s="118"/>
      <c r="AS24" s="118"/>
      <c r="AT24" s="118"/>
      <c r="AU24" s="118"/>
      <c r="AV24" s="118"/>
      <c r="AW24" s="118"/>
      <c r="AX24" s="118"/>
      <c r="AY24" s="118"/>
      <c r="AZ24" s="118"/>
      <c r="BA24" s="118"/>
      <c r="BB24" s="119"/>
      <c r="BC24" s="44">
        <v>5000</v>
      </c>
      <c r="BD24" s="45"/>
      <c r="BE24" s="45"/>
      <c r="BF24" s="45"/>
      <c r="BG24" s="45"/>
      <c r="BH24" s="45"/>
      <c r="BI24" s="45"/>
      <c r="BJ24" s="45"/>
      <c r="BK24" s="45"/>
      <c r="BL24" s="45"/>
      <c r="BM24" s="45"/>
      <c r="BN24" s="45"/>
      <c r="BO24" s="45"/>
      <c r="BP24" s="45"/>
      <c r="BQ24" s="45"/>
      <c r="BR24" s="45"/>
      <c r="BS24" s="45"/>
      <c r="BT24" s="45"/>
      <c r="BU24" s="45"/>
      <c r="BV24" s="24"/>
      <c r="BW24" s="24"/>
      <c r="BX24" s="25"/>
      <c r="BY24" s="44" t="s">
        <v>110</v>
      </c>
      <c r="BZ24" s="45"/>
      <c r="CA24" s="45"/>
      <c r="CB24" s="45"/>
      <c r="CC24" s="45"/>
      <c r="CD24" s="45"/>
      <c r="CE24" s="45"/>
      <c r="CF24" s="45"/>
      <c r="CG24" s="45"/>
      <c r="CH24" s="45"/>
      <c r="CI24" s="45"/>
      <c r="CJ24" s="45"/>
      <c r="CK24" s="45"/>
      <c r="CL24" s="45"/>
      <c r="CM24" s="45"/>
      <c r="CN24" s="46"/>
      <c r="CO24" s="111">
        <v>5000</v>
      </c>
      <c r="CP24" s="112"/>
      <c r="CQ24" s="112"/>
      <c r="CR24" s="112"/>
      <c r="CS24" s="112"/>
      <c r="CT24" s="112"/>
      <c r="CU24" s="112"/>
      <c r="CV24" s="112"/>
      <c r="CW24" s="112"/>
      <c r="CX24" s="112"/>
      <c r="CY24" s="112"/>
      <c r="CZ24" s="112"/>
      <c r="DA24" s="112"/>
      <c r="DB24" s="112"/>
      <c r="DC24" s="112"/>
      <c r="DD24" s="113"/>
    </row>
    <row r="25" spans="1:108" ht="24.75" customHeight="1">
      <c r="A25" s="114" t="s">
        <v>236</v>
      </c>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6"/>
      <c r="AB25" s="31" t="s">
        <v>14</v>
      </c>
      <c r="AC25" s="29"/>
      <c r="AD25" s="29"/>
      <c r="AE25" s="29"/>
      <c r="AF25" s="29"/>
      <c r="AG25" s="30"/>
      <c r="AH25" s="117" t="s">
        <v>172</v>
      </c>
      <c r="AI25" s="118"/>
      <c r="AJ25" s="118"/>
      <c r="AK25" s="118"/>
      <c r="AL25" s="118"/>
      <c r="AM25" s="118"/>
      <c r="AN25" s="118"/>
      <c r="AO25" s="118"/>
      <c r="AP25" s="118"/>
      <c r="AQ25" s="118"/>
      <c r="AR25" s="118"/>
      <c r="AS25" s="118"/>
      <c r="AT25" s="118"/>
      <c r="AU25" s="118"/>
      <c r="AV25" s="118"/>
      <c r="AW25" s="118"/>
      <c r="AX25" s="118"/>
      <c r="AY25" s="118"/>
      <c r="AZ25" s="118"/>
      <c r="BA25" s="118"/>
      <c r="BB25" s="119"/>
      <c r="BC25" s="44">
        <v>5000</v>
      </c>
      <c r="BD25" s="45"/>
      <c r="BE25" s="45"/>
      <c r="BF25" s="45"/>
      <c r="BG25" s="45"/>
      <c r="BH25" s="45"/>
      <c r="BI25" s="45"/>
      <c r="BJ25" s="45"/>
      <c r="BK25" s="45"/>
      <c r="BL25" s="45"/>
      <c r="BM25" s="45"/>
      <c r="BN25" s="45"/>
      <c r="BO25" s="45"/>
      <c r="BP25" s="45"/>
      <c r="BQ25" s="45"/>
      <c r="BR25" s="45"/>
      <c r="BS25" s="45"/>
      <c r="BT25" s="45"/>
      <c r="BU25" s="45"/>
      <c r="BV25" s="24"/>
      <c r="BW25" s="24"/>
      <c r="BX25" s="25"/>
      <c r="BY25" s="44" t="s">
        <v>110</v>
      </c>
      <c r="BZ25" s="45"/>
      <c r="CA25" s="45"/>
      <c r="CB25" s="45"/>
      <c r="CC25" s="45"/>
      <c r="CD25" s="45"/>
      <c r="CE25" s="45"/>
      <c r="CF25" s="45"/>
      <c r="CG25" s="45"/>
      <c r="CH25" s="45"/>
      <c r="CI25" s="45"/>
      <c r="CJ25" s="45"/>
      <c r="CK25" s="45"/>
      <c r="CL25" s="45"/>
      <c r="CM25" s="45"/>
      <c r="CN25" s="46"/>
      <c r="CO25" s="111">
        <v>5000</v>
      </c>
      <c r="CP25" s="112"/>
      <c r="CQ25" s="112"/>
      <c r="CR25" s="112"/>
      <c r="CS25" s="112"/>
      <c r="CT25" s="112"/>
      <c r="CU25" s="112"/>
      <c r="CV25" s="112"/>
      <c r="CW25" s="112"/>
      <c r="CX25" s="112"/>
      <c r="CY25" s="112"/>
      <c r="CZ25" s="112"/>
      <c r="DA25" s="112"/>
      <c r="DB25" s="112"/>
      <c r="DC25" s="112"/>
      <c r="DD25" s="113"/>
    </row>
    <row r="26" spans="1:108" ht="42.75" customHeight="1">
      <c r="A26" s="114" t="s">
        <v>249</v>
      </c>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6"/>
      <c r="AB26" s="31" t="s">
        <v>14</v>
      </c>
      <c r="AC26" s="29"/>
      <c r="AD26" s="29"/>
      <c r="AE26" s="29"/>
      <c r="AF26" s="29"/>
      <c r="AG26" s="30"/>
      <c r="AH26" s="117" t="s">
        <v>299</v>
      </c>
      <c r="AI26" s="118"/>
      <c r="AJ26" s="118"/>
      <c r="AK26" s="118"/>
      <c r="AL26" s="118"/>
      <c r="AM26" s="118"/>
      <c r="AN26" s="118"/>
      <c r="AO26" s="118"/>
      <c r="AP26" s="118"/>
      <c r="AQ26" s="118"/>
      <c r="AR26" s="118"/>
      <c r="AS26" s="118"/>
      <c r="AT26" s="118"/>
      <c r="AU26" s="118"/>
      <c r="AV26" s="118"/>
      <c r="AW26" s="118"/>
      <c r="AX26" s="118"/>
      <c r="AY26" s="118"/>
      <c r="AZ26" s="118"/>
      <c r="BA26" s="118"/>
      <c r="BB26" s="119"/>
      <c r="BC26" s="44">
        <v>5000</v>
      </c>
      <c r="BD26" s="45"/>
      <c r="BE26" s="45"/>
      <c r="BF26" s="45"/>
      <c r="BG26" s="45"/>
      <c r="BH26" s="45"/>
      <c r="BI26" s="45"/>
      <c r="BJ26" s="45"/>
      <c r="BK26" s="45"/>
      <c r="BL26" s="45"/>
      <c r="BM26" s="45"/>
      <c r="BN26" s="45"/>
      <c r="BO26" s="45"/>
      <c r="BP26" s="45"/>
      <c r="BQ26" s="45"/>
      <c r="BR26" s="45"/>
      <c r="BS26" s="45"/>
      <c r="BT26" s="45"/>
      <c r="BU26" s="45"/>
      <c r="BV26" s="24"/>
      <c r="BW26" s="24"/>
      <c r="BX26" s="25"/>
      <c r="BY26" s="44" t="s">
        <v>110</v>
      </c>
      <c r="BZ26" s="45"/>
      <c r="CA26" s="45"/>
      <c r="CB26" s="45"/>
      <c r="CC26" s="45"/>
      <c r="CD26" s="45"/>
      <c r="CE26" s="45"/>
      <c r="CF26" s="45"/>
      <c r="CG26" s="45"/>
      <c r="CH26" s="45"/>
      <c r="CI26" s="45"/>
      <c r="CJ26" s="45"/>
      <c r="CK26" s="45"/>
      <c r="CL26" s="45"/>
      <c r="CM26" s="45"/>
      <c r="CN26" s="46"/>
      <c r="CO26" s="111">
        <v>5000</v>
      </c>
      <c r="CP26" s="112"/>
      <c r="CQ26" s="112"/>
      <c r="CR26" s="112"/>
      <c r="CS26" s="112"/>
      <c r="CT26" s="112"/>
      <c r="CU26" s="112"/>
      <c r="CV26" s="112"/>
      <c r="CW26" s="112"/>
      <c r="CX26" s="112"/>
      <c r="CY26" s="112"/>
      <c r="CZ26" s="112"/>
      <c r="DA26" s="112"/>
      <c r="DB26" s="112"/>
      <c r="DC26" s="112"/>
      <c r="DD26" s="113"/>
    </row>
    <row r="27" spans="1:108" ht="20.25" customHeight="1">
      <c r="A27" s="114" t="s">
        <v>173</v>
      </c>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6"/>
      <c r="AB27" s="31" t="s">
        <v>14</v>
      </c>
      <c r="AC27" s="29"/>
      <c r="AD27" s="29"/>
      <c r="AE27" s="29"/>
      <c r="AF27" s="29"/>
      <c r="AG27" s="30"/>
      <c r="AH27" s="117" t="s">
        <v>250</v>
      </c>
      <c r="AI27" s="118"/>
      <c r="AJ27" s="118"/>
      <c r="AK27" s="118"/>
      <c r="AL27" s="118"/>
      <c r="AM27" s="118"/>
      <c r="AN27" s="118"/>
      <c r="AO27" s="118"/>
      <c r="AP27" s="118"/>
      <c r="AQ27" s="118"/>
      <c r="AR27" s="118"/>
      <c r="AS27" s="118"/>
      <c r="AT27" s="118"/>
      <c r="AU27" s="118"/>
      <c r="AV27" s="118"/>
      <c r="AW27" s="118"/>
      <c r="AX27" s="118"/>
      <c r="AY27" s="118"/>
      <c r="AZ27" s="118"/>
      <c r="BA27" s="118"/>
      <c r="BB27" s="119"/>
      <c r="BC27" s="44">
        <v>5000</v>
      </c>
      <c r="BD27" s="45"/>
      <c r="BE27" s="45"/>
      <c r="BF27" s="45"/>
      <c r="BG27" s="45"/>
      <c r="BH27" s="45"/>
      <c r="BI27" s="45"/>
      <c r="BJ27" s="45"/>
      <c r="BK27" s="45"/>
      <c r="BL27" s="45"/>
      <c r="BM27" s="45"/>
      <c r="BN27" s="45"/>
      <c r="BO27" s="45"/>
      <c r="BP27" s="45"/>
      <c r="BQ27" s="45"/>
      <c r="BR27" s="45"/>
      <c r="BS27" s="45"/>
      <c r="BT27" s="45"/>
      <c r="BU27" s="45"/>
      <c r="BV27" s="24"/>
      <c r="BW27" s="24"/>
      <c r="BX27" s="25"/>
      <c r="BY27" s="44" t="s">
        <v>110</v>
      </c>
      <c r="BZ27" s="45"/>
      <c r="CA27" s="45"/>
      <c r="CB27" s="45"/>
      <c r="CC27" s="45"/>
      <c r="CD27" s="45"/>
      <c r="CE27" s="45"/>
      <c r="CF27" s="45"/>
      <c r="CG27" s="45"/>
      <c r="CH27" s="45"/>
      <c r="CI27" s="45"/>
      <c r="CJ27" s="45"/>
      <c r="CK27" s="45"/>
      <c r="CL27" s="45"/>
      <c r="CM27" s="45"/>
      <c r="CN27" s="46"/>
      <c r="CO27" s="111">
        <v>5000</v>
      </c>
      <c r="CP27" s="112"/>
      <c r="CQ27" s="112"/>
      <c r="CR27" s="112"/>
      <c r="CS27" s="112"/>
      <c r="CT27" s="112"/>
      <c r="CU27" s="112"/>
      <c r="CV27" s="112"/>
      <c r="CW27" s="112"/>
      <c r="CX27" s="112"/>
      <c r="CY27" s="112"/>
      <c r="CZ27" s="112"/>
      <c r="DA27" s="112"/>
      <c r="DB27" s="112"/>
      <c r="DC27" s="112"/>
      <c r="DD27" s="113"/>
    </row>
    <row r="28" spans="1:108" ht="20.25" customHeight="1">
      <c r="A28" s="114" t="s">
        <v>114</v>
      </c>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6"/>
      <c r="AB28" s="31" t="s">
        <v>14</v>
      </c>
      <c r="AC28" s="29"/>
      <c r="AD28" s="29"/>
      <c r="AE28" s="29"/>
      <c r="AF28" s="29"/>
      <c r="AG28" s="30"/>
      <c r="AH28" s="117" t="s">
        <v>127</v>
      </c>
      <c r="AI28" s="118"/>
      <c r="AJ28" s="118"/>
      <c r="AK28" s="118"/>
      <c r="AL28" s="118"/>
      <c r="AM28" s="118"/>
      <c r="AN28" s="118"/>
      <c r="AO28" s="118"/>
      <c r="AP28" s="118"/>
      <c r="AQ28" s="118"/>
      <c r="AR28" s="118"/>
      <c r="AS28" s="118"/>
      <c r="AT28" s="118"/>
      <c r="AU28" s="118"/>
      <c r="AV28" s="118"/>
      <c r="AW28" s="118"/>
      <c r="AX28" s="118"/>
      <c r="AY28" s="118"/>
      <c r="AZ28" s="118"/>
      <c r="BA28" s="118"/>
      <c r="BB28" s="119"/>
      <c r="BC28" s="44">
        <v>71400</v>
      </c>
      <c r="BD28" s="45"/>
      <c r="BE28" s="45"/>
      <c r="BF28" s="45"/>
      <c r="BG28" s="45"/>
      <c r="BH28" s="45"/>
      <c r="BI28" s="45"/>
      <c r="BJ28" s="45"/>
      <c r="BK28" s="45"/>
      <c r="BL28" s="45"/>
      <c r="BM28" s="45"/>
      <c r="BN28" s="45"/>
      <c r="BO28" s="45"/>
      <c r="BP28" s="45"/>
      <c r="BQ28" s="45"/>
      <c r="BR28" s="45"/>
      <c r="BS28" s="45"/>
      <c r="BT28" s="45"/>
      <c r="BU28" s="45"/>
      <c r="BV28" s="24"/>
      <c r="BW28" s="24"/>
      <c r="BX28" s="25"/>
      <c r="BY28" s="44">
        <v>52264.68</v>
      </c>
      <c r="BZ28" s="45"/>
      <c r="CA28" s="45"/>
      <c r="CB28" s="45"/>
      <c r="CC28" s="45"/>
      <c r="CD28" s="45"/>
      <c r="CE28" s="45"/>
      <c r="CF28" s="45"/>
      <c r="CG28" s="45"/>
      <c r="CH28" s="45"/>
      <c r="CI28" s="45"/>
      <c r="CJ28" s="45"/>
      <c r="CK28" s="45"/>
      <c r="CL28" s="45"/>
      <c r="CM28" s="45"/>
      <c r="CN28" s="46"/>
      <c r="CO28" s="111">
        <f>SUM(BC28-BY28)</f>
        <v>19135.32</v>
      </c>
      <c r="CP28" s="112"/>
      <c r="CQ28" s="112"/>
      <c r="CR28" s="112"/>
      <c r="CS28" s="112"/>
      <c r="CT28" s="112"/>
      <c r="CU28" s="112"/>
      <c r="CV28" s="112"/>
      <c r="CW28" s="112"/>
      <c r="CX28" s="112"/>
      <c r="CY28" s="112"/>
      <c r="CZ28" s="112"/>
      <c r="DA28" s="112"/>
      <c r="DB28" s="112"/>
      <c r="DC28" s="112"/>
      <c r="DD28" s="113"/>
    </row>
    <row r="29" spans="1:108" ht="33.75" customHeight="1">
      <c r="A29" s="114" t="s">
        <v>251</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6"/>
      <c r="AB29" s="31" t="s">
        <v>14</v>
      </c>
      <c r="AC29" s="29"/>
      <c r="AD29" s="29"/>
      <c r="AE29" s="29"/>
      <c r="AF29" s="29"/>
      <c r="AG29" s="30"/>
      <c r="AH29" s="117" t="s">
        <v>199</v>
      </c>
      <c r="AI29" s="118"/>
      <c r="AJ29" s="118"/>
      <c r="AK29" s="118"/>
      <c r="AL29" s="118"/>
      <c r="AM29" s="118"/>
      <c r="AN29" s="118"/>
      <c r="AO29" s="118"/>
      <c r="AP29" s="118"/>
      <c r="AQ29" s="118"/>
      <c r="AR29" s="118"/>
      <c r="AS29" s="118"/>
      <c r="AT29" s="118"/>
      <c r="AU29" s="118"/>
      <c r="AV29" s="118"/>
      <c r="AW29" s="118"/>
      <c r="AX29" s="118"/>
      <c r="AY29" s="118"/>
      <c r="AZ29" s="118"/>
      <c r="BA29" s="118"/>
      <c r="BB29" s="119"/>
      <c r="BC29" s="44">
        <v>2000</v>
      </c>
      <c r="BD29" s="45"/>
      <c r="BE29" s="45"/>
      <c r="BF29" s="45"/>
      <c r="BG29" s="45"/>
      <c r="BH29" s="45"/>
      <c r="BI29" s="45"/>
      <c r="BJ29" s="45"/>
      <c r="BK29" s="45"/>
      <c r="BL29" s="45"/>
      <c r="BM29" s="45"/>
      <c r="BN29" s="45"/>
      <c r="BO29" s="45"/>
      <c r="BP29" s="45"/>
      <c r="BQ29" s="45"/>
      <c r="BR29" s="45"/>
      <c r="BS29" s="45"/>
      <c r="BT29" s="45"/>
      <c r="BU29" s="45"/>
      <c r="BV29" s="38"/>
      <c r="BW29" s="38"/>
      <c r="BX29" s="39"/>
      <c r="BY29" s="44"/>
      <c r="BZ29" s="45"/>
      <c r="CA29" s="45"/>
      <c r="CB29" s="45"/>
      <c r="CC29" s="45"/>
      <c r="CD29" s="45"/>
      <c r="CE29" s="45"/>
      <c r="CF29" s="45"/>
      <c r="CG29" s="45"/>
      <c r="CH29" s="45"/>
      <c r="CI29" s="45"/>
      <c r="CJ29" s="45"/>
      <c r="CK29" s="45"/>
      <c r="CL29" s="45"/>
      <c r="CM29" s="45"/>
      <c r="CN29" s="46"/>
      <c r="CO29" s="111">
        <v>2000</v>
      </c>
      <c r="CP29" s="112"/>
      <c r="CQ29" s="112"/>
      <c r="CR29" s="112"/>
      <c r="CS29" s="112"/>
      <c r="CT29" s="112"/>
      <c r="CU29" s="112"/>
      <c r="CV29" s="112"/>
      <c r="CW29" s="112"/>
      <c r="CX29" s="112"/>
      <c r="CY29" s="112"/>
      <c r="CZ29" s="112"/>
      <c r="DA29" s="112"/>
      <c r="DB29" s="112"/>
      <c r="DC29" s="112"/>
      <c r="DD29" s="113"/>
    </row>
    <row r="30" spans="1:108" ht="18.75" customHeight="1">
      <c r="A30" s="114" t="s">
        <v>252</v>
      </c>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6"/>
      <c r="AB30" s="31" t="s">
        <v>14</v>
      </c>
      <c r="AC30" s="29"/>
      <c r="AD30" s="29"/>
      <c r="AE30" s="29"/>
      <c r="AF30" s="29"/>
      <c r="AG30" s="30"/>
      <c r="AH30" s="117" t="s">
        <v>174</v>
      </c>
      <c r="AI30" s="118"/>
      <c r="AJ30" s="118"/>
      <c r="AK30" s="118"/>
      <c r="AL30" s="118"/>
      <c r="AM30" s="118"/>
      <c r="AN30" s="118"/>
      <c r="AO30" s="118"/>
      <c r="AP30" s="118"/>
      <c r="AQ30" s="118"/>
      <c r="AR30" s="118"/>
      <c r="AS30" s="118"/>
      <c r="AT30" s="118"/>
      <c r="AU30" s="118"/>
      <c r="AV30" s="118"/>
      <c r="AW30" s="118"/>
      <c r="AX30" s="118"/>
      <c r="AY30" s="118"/>
      <c r="AZ30" s="118"/>
      <c r="BA30" s="118"/>
      <c r="BB30" s="119"/>
      <c r="BC30" s="44">
        <v>2000</v>
      </c>
      <c r="BD30" s="45"/>
      <c r="BE30" s="45"/>
      <c r="BF30" s="45"/>
      <c r="BG30" s="45"/>
      <c r="BH30" s="45"/>
      <c r="BI30" s="45"/>
      <c r="BJ30" s="45"/>
      <c r="BK30" s="45"/>
      <c r="BL30" s="45"/>
      <c r="BM30" s="45"/>
      <c r="BN30" s="45"/>
      <c r="BO30" s="45"/>
      <c r="BP30" s="45"/>
      <c r="BQ30" s="45"/>
      <c r="BR30" s="45"/>
      <c r="BS30" s="45"/>
      <c r="BT30" s="45"/>
      <c r="BU30" s="45"/>
      <c r="BV30" s="38"/>
      <c r="BW30" s="38"/>
      <c r="BX30" s="39"/>
      <c r="BY30" s="44" t="s">
        <v>110</v>
      </c>
      <c r="BZ30" s="45"/>
      <c r="CA30" s="45"/>
      <c r="CB30" s="45"/>
      <c r="CC30" s="45"/>
      <c r="CD30" s="45"/>
      <c r="CE30" s="45"/>
      <c r="CF30" s="45"/>
      <c r="CG30" s="45"/>
      <c r="CH30" s="45"/>
      <c r="CI30" s="45"/>
      <c r="CJ30" s="45"/>
      <c r="CK30" s="45"/>
      <c r="CL30" s="45"/>
      <c r="CM30" s="45"/>
      <c r="CN30" s="46"/>
      <c r="CO30" s="111">
        <v>2000</v>
      </c>
      <c r="CP30" s="112"/>
      <c r="CQ30" s="112"/>
      <c r="CR30" s="112"/>
      <c r="CS30" s="112"/>
      <c r="CT30" s="112"/>
      <c r="CU30" s="112"/>
      <c r="CV30" s="112"/>
      <c r="CW30" s="112"/>
      <c r="CX30" s="112"/>
      <c r="CY30" s="112"/>
      <c r="CZ30" s="112"/>
      <c r="DA30" s="112"/>
      <c r="DB30" s="112"/>
      <c r="DC30" s="112"/>
      <c r="DD30" s="113"/>
    </row>
    <row r="31" spans="1:108" ht="47.25" customHeight="1">
      <c r="A31" s="136" t="s">
        <v>253</v>
      </c>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8"/>
      <c r="AB31" s="31" t="s">
        <v>14</v>
      </c>
      <c r="AC31" s="29"/>
      <c r="AD31" s="29"/>
      <c r="AE31" s="29"/>
      <c r="AF31" s="29"/>
      <c r="AG31" s="30"/>
      <c r="AH31" s="117" t="s">
        <v>217</v>
      </c>
      <c r="AI31" s="118"/>
      <c r="AJ31" s="118"/>
      <c r="AK31" s="118"/>
      <c r="AL31" s="118"/>
      <c r="AM31" s="118"/>
      <c r="AN31" s="118"/>
      <c r="AO31" s="118"/>
      <c r="AP31" s="118"/>
      <c r="AQ31" s="118"/>
      <c r="AR31" s="118"/>
      <c r="AS31" s="118"/>
      <c r="AT31" s="118"/>
      <c r="AU31" s="118"/>
      <c r="AV31" s="118"/>
      <c r="AW31" s="118"/>
      <c r="AX31" s="118"/>
      <c r="AY31" s="118"/>
      <c r="AZ31" s="118"/>
      <c r="BA31" s="118"/>
      <c r="BB31" s="119"/>
      <c r="BC31" s="44">
        <v>2000</v>
      </c>
      <c r="BD31" s="45"/>
      <c r="BE31" s="45"/>
      <c r="BF31" s="45"/>
      <c r="BG31" s="45"/>
      <c r="BH31" s="45"/>
      <c r="BI31" s="45"/>
      <c r="BJ31" s="45"/>
      <c r="BK31" s="45"/>
      <c r="BL31" s="45"/>
      <c r="BM31" s="45"/>
      <c r="BN31" s="45"/>
      <c r="BO31" s="45"/>
      <c r="BP31" s="45"/>
      <c r="BQ31" s="45"/>
      <c r="BR31" s="45"/>
      <c r="BS31" s="45"/>
      <c r="BT31" s="45"/>
      <c r="BU31" s="45"/>
      <c r="BV31" s="38"/>
      <c r="BW31" s="38"/>
      <c r="BX31" s="39"/>
      <c r="BY31" s="44" t="s">
        <v>110</v>
      </c>
      <c r="BZ31" s="45"/>
      <c r="CA31" s="45"/>
      <c r="CB31" s="45"/>
      <c r="CC31" s="45"/>
      <c r="CD31" s="45"/>
      <c r="CE31" s="45"/>
      <c r="CF31" s="45"/>
      <c r="CG31" s="45"/>
      <c r="CH31" s="45"/>
      <c r="CI31" s="45"/>
      <c r="CJ31" s="45"/>
      <c r="CK31" s="45"/>
      <c r="CL31" s="45"/>
      <c r="CM31" s="45"/>
      <c r="CN31" s="46"/>
      <c r="CO31" s="111">
        <v>2000</v>
      </c>
      <c r="CP31" s="112"/>
      <c r="CQ31" s="112"/>
      <c r="CR31" s="112"/>
      <c r="CS31" s="112"/>
      <c r="CT31" s="112"/>
      <c r="CU31" s="112"/>
      <c r="CV31" s="112"/>
      <c r="CW31" s="112"/>
      <c r="CX31" s="112"/>
      <c r="CY31" s="112"/>
      <c r="CZ31" s="112"/>
      <c r="DA31" s="112"/>
      <c r="DB31" s="112"/>
      <c r="DC31" s="112"/>
      <c r="DD31" s="113"/>
    </row>
    <row r="32" spans="1:108" ht="26.25" customHeight="1">
      <c r="A32" s="136" t="s">
        <v>161</v>
      </c>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8"/>
      <c r="AB32" s="31" t="s">
        <v>14</v>
      </c>
      <c r="AC32" s="29"/>
      <c r="AD32" s="29"/>
      <c r="AE32" s="29"/>
      <c r="AF32" s="29"/>
      <c r="AG32" s="30"/>
      <c r="AH32" s="117" t="s">
        <v>216</v>
      </c>
      <c r="AI32" s="118"/>
      <c r="AJ32" s="118"/>
      <c r="AK32" s="118"/>
      <c r="AL32" s="118"/>
      <c r="AM32" s="118"/>
      <c r="AN32" s="118"/>
      <c r="AO32" s="118"/>
      <c r="AP32" s="118"/>
      <c r="AQ32" s="118"/>
      <c r="AR32" s="118"/>
      <c r="AS32" s="118"/>
      <c r="AT32" s="118"/>
      <c r="AU32" s="118"/>
      <c r="AV32" s="118"/>
      <c r="AW32" s="118"/>
      <c r="AX32" s="118"/>
      <c r="AY32" s="118"/>
      <c r="AZ32" s="118"/>
      <c r="BA32" s="118"/>
      <c r="BB32" s="119"/>
      <c r="BC32" s="44">
        <v>2000</v>
      </c>
      <c r="BD32" s="45"/>
      <c r="BE32" s="45"/>
      <c r="BF32" s="45"/>
      <c r="BG32" s="45"/>
      <c r="BH32" s="45"/>
      <c r="BI32" s="45"/>
      <c r="BJ32" s="45"/>
      <c r="BK32" s="45"/>
      <c r="BL32" s="45"/>
      <c r="BM32" s="45"/>
      <c r="BN32" s="45"/>
      <c r="BO32" s="45"/>
      <c r="BP32" s="45"/>
      <c r="BQ32" s="45"/>
      <c r="BR32" s="45"/>
      <c r="BS32" s="45"/>
      <c r="BT32" s="45"/>
      <c r="BU32" s="45"/>
      <c r="BV32" s="38"/>
      <c r="BW32" s="38"/>
      <c r="BX32" s="39"/>
      <c r="BY32" s="44" t="s">
        <v>110</v>
      </c>
      <c r="BZ32" s="45"/>
      <c r="CA32" s="45"/>
      <c r="CB32" s="45"/>
      <c r="CC32" s="45"/>
      <c r="CD32" s="45"/>
      <c r="CE32" s="45"/>
      <c r="CF32" s="45"/>
      <c r="CG32" s="45"/>
      <c r="CH32" s="45"/>
      <c r="CI32" s="45"/>
      <c r="CJ32" s="45"/>
      <c r="CK32" s="45"/>
      <c r="CL32" s="45"/>
      <c r="CM32" s="45"/>
      <c r="CN32" s="46"/>
      <c r="CO32" s="111">
        <v>2000</v>
      </c>
      <c r="CP32" s="112"/>
      <c r="CQ32" s="112"/>
      <c r="CR32" s="112"/>
      <c r="CS32" s="112"/>
      <c r="CT32" s="112"/>
      <c r="CU32" s="112"/>
      <c r="CV32" s="112"/>
      <c r="CW32" s="112"/>
      <c r="CX32" s="112"/>
      <c r="CY32" s="112"/>
      <c r="CZ32" s="112"/>
      <c r="DA32" s="112"/>
      <c r="DB32" s="112"/>
      <c r="DC32" s="112"/>
      <c r="DD32" s="113"/>
    </row>
    <row r="33" spans="1:108" ht="23.25" customHeight="1">
      <c r="A33" s="114" t="s">
        <v>243</v>
      </c>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6"/>
      <c r="AB33" s="31" t="s">
        <v>14</v>
      </c>
      <c r="AC33" s="29"/>
      <c r="AD33" s="29"/>
      <c r="AE33" s="29"/>
      <c r="AF33" s="29"/>
      <c r="AG33" s="30"/>
      <c r="AH33" s="117" t="s">
        <v>200</v>
      </c>
      <c r="AI33" s="118"/>
      <c r="AJ33" s="118"/>
      <c r="AK33" s="118"/>
      <c r="AL33" s="118"/>
      <c r="AM33" s="118"/>
      <c r="AN33" s="118"/>
      <c r="AO33" s="118"/>
      <c r="AP33" s="118"/>
      <c r="AQ33" s="118"/>
      <c r="AR33" s="118"/>
      <c r="AS33" s="118"/>
      <c r="AT33" s="118"/>
      <c r="AU33" s="118"/>
      <c r="AV33" s="118"/>
      <c r="AW33" s="118"/>
      <c r="AX33" s="118"/>
      <c r="AY33" s="118"/>
      <c r="AZ33" s="118"/>
      <c r="BA33" s="118"/>
      <c r="BB33" s="119"/>
      <c r="BC33" s="44">
        <v>35900</v>
      </c>
      <c r="BD33" s="45"/>
      <c r="BE33" s="45"/>
      <c r="BF33" s="45"/>
      <c r="BG33" s="45"/>
      <c r="BH33" s="45"/>
      <c r="BI33" s="45"/>
      <c r="BJ33" s="45"/>
      <c r="BK33" s="45"/>
      <c r="BL33" s="45"/>
      <c r="BM33" s="45"/>
      <c r="BN33" s="45"/>
      <c r="BO33" s="45"/>
      <c r="BP33" s="45"/>
      <c r="BQ33" s="45"/>
      <c r="BR33" s="45"/>
      <c r="BS33" s="45"/>
      <c r="BT33" s="45"/>
      <c r="BU33" s="45"/>
      <c r="BV33" s="24"/>
      <c r="BW33" s="24"/>
      <c r="BX33" s="25"/>
      <c r="BY33" s="44">
        <v>24808.75</v>
      </c>
      <c r="BZ33" s="45"/>
      <c r="CA33" s="45"/>
      <c r="CB33" s="45"/>
      <c r="CC33" s="45"/>
      <c r="CD33" s="45"/>
      <c r="CE33" s="45"/>
      <c r="CF33" s="45"/>
      <c r="CG33" s="45"/>
      <c r="CH33" s="45"/>
      <c r="CI33" s="45"/>
      <c r="CJ33" s="45"/>
      <c r="CK33" s="45"/>
      <c r="CL33" s="45"/>
      <c r="CM33" s="45"/>
      <c r="CN33" s="46"/>
      <c r="CO33" s="111">
        <f>SUM(BC33-BY33)</f>
        <v>11091.25</v>
      </c>
      <c r="CP33" s="112"/>
      <c r="CQ33" s="112"/>
      <c r="CR33" s="112"/>
      <c r="CS33" s="112"/>
      <c r="CT33" s="112"/>
      <c r="CU33" s="112"/>
      <c r="CV33" s="112"/>
      <c r="CW33" s="112"/>
      <c r="CX33" s="112"/>
      <c r="CY33" s="112"/>
      <c r="CZ33" s="112"/>
      <c r="DA33" s="112"/>
      <c r="DB33" s="112"/>
      <c r="DC33" s="112"/>
      <c r="DD33" s="113"/>
    </row>
    <row r="34" spans="1:108" ht="36" customHeight="1">
      <c r="A34" s="114" t="s">
        <v>254</v>
      </c>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6"/>
      <c r="AB34" s="54" t="s">
        <v>14</v>
      </c>
      <c r="AC34" s="51"/>
      <c r="AD34" s="51"/>
      <c r="AE34" s="51"/>
      <c r="AF34" s="51"/>
      <c r="AG34" s="52"/>
      <c r="AH34" s="117" t="s">
        <v>162</v>
      </c>
      <c r="AI34" s="118"/>
      <c r="AJ34" s="118"/>
      <c r="AK34" s="118"/>
      <c r="AL34" s="118"/>
      <c r="AM34" s="118"/>
      <c r="AN34" s="118"/>
      <c r="AO34" s="118"/>
      <c r="AP34" s="118"/>
      <c r="AQ34" s="118"/>
      <c r="AR34" s="118"/>
      <c r="AS34" s="118"/>
      <c r="AT34" s="118"/>
      <c r="AU34" s="118"/>
      <c r="AV34" s="118"/>
      <c r="AW34" s="118"/>
      <c r="AX34" s="118"/>
      <c r="AY34" s="118"/>
      <c r="AZ34" s="118"/>
      <c r="BA34" s="118"/>
      <c r="BB34" s="119"/>
      <c r="BC34" s="44">
        <v>35900</v>
      </c>
      <c r="BD34" s="45"/>
      <c r="BE34" s="45"/>
      <c r="BF34" s="45"/>
      <c r="BG34" s="45"/>
      <c r="BH34" s="45"/>
      <c r="BI34" s="45"/>
      <c r="BJ34" s="45"/>
      <c r="BK34" s="45"/>
      <c r="BL34" s="45"/>
      <c r="BM34" s="45"/>
      <c r="BN34" s="45"/>
      <c r="BO34" s="45"/>
      <c r="BP34" s="45"/>
      <c r="BQ34" s="45"/>
      <c r="BR34" s="45"/>
      <c r="BS34" s="45"/>
      <c r="BT34" s="45"/>
      <c r="BU34" s="45"/>
      <c r="BV34" s="45"/>
      <c r="BW34" s="45"/>
      <c r="BX34" s="46"/>
      <c r="BY34" s="44">
        <v>24808.75</v>
      </c>
      <c r="BZ34" s="45"/>
      <c r="CA34" s="45"/>
      <c r="CB34" s="45"/>
      <c r="CC34" s="45"/>
      <c r="CD34" s="45"/>
      <c r="CE34" s="45"/>
      <c r="CF34" s="45"/>
      <c r="CG34" s="45"/>
      <c r="CH34" s="45"/>
      <c r="CI34" s="45"/>
      <c r="CJ34" s="45"/>
      <c r="CK34" s="45"/>
      <c r="CL34" s="45"/>
      <c r="CM34" s="45"/>
      <c r="CN34" s="46"/>
      <c r="CO34" s="111">
        <f>BC34-BY34</f>
        <v>11091.25</v>
      </c>
      <c r="CP34" s="112"/>
      <c r="CQ34" s="112"/>
      <c r="CR34" s="112"/>
      <c r="CS34" s="112"/>
      <c r="CT34" s="112"/>
      <c r="CU34" s="112"/>
      <c r="CV34" s="112"/>
      <c r="CW34" s="112"/>
      <c r="CX34" s="112"/>
      <c r="CY34" s="112"/>
      <c r="CZ34" s="112"/>
      <c r="DA34" s="112"/>
      <c r="DB34" s="112"/>
      <c r="DC34" s="112"/>
      <c r="DD34" s="113"/>
    </row>
    <row r="35" spans="1:108" ht="87.75" customHeight="1">
      <c r="A35" s="114" t="s">
        <v>255</v>
      </c>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6"/>
      <c r="AB35" s="54" t="s">
        <v>14</v>
      </c>
      <c r="AC35" s="51"/>
      <c r="AD35" s="51"/>
      <c r="AE35" s="51"/>
      <c r="AF35" s="51"/>
      <c r="AG35" s="52"/>
      <c r="AH35" s="117" t="s">
        <v>218</v>
      </c>
      <c r="AI35" s="118"/>
      <c r="AJ35" s="118"/>
      <c r="AK35" s="118"/>
      <c r="AL35" s="118"/>
      <c r="AM35" s="118"/>
      <c r="AN35" s="118"/>
      <c r="AO35" s="118"/>
      <c r="AP35" s="118"/>
      <c r="AQ35" s="118"/>
      <c r="AR35" s="118"/>
      <c r="AS35" s="118"/>
      <c r="AT35" s="118"/>
      <c r="AU35" s="118"/>
      <c r="AV35" s="118"/>
      <c r="AW35" s="118"/>
      <c r="AX35" s="118"/>
      <c r="AY35" s="118"/>
      <c r="AZ35" s="118"/>
      <c r="BA35" s="118"/>
      <c r="BB35" s="119"/>
      <c r="BC35" s="44">
        <v>35900</v>
      </c>
      <c r="BD35" s="45"/>
      <c r="BE35" s="45"/>
      <c r="BF35" s="45"/>
      <c r="BG35" s="45"/>
      <c r="BH35" s="45"/>
      <c r="BI35" s="45"/>
      <c r="BJ35" s="45"/>
      <c r="BK35" s="45"/>
      <c r="BL35" s="45"/>
      <c r="BM35" s="45"/>
      <c r="BN35" s="45"/>
      <c r="BO35" s="45"/>
      <c r="BP35" s="45"/>
      <c r="BQ35" s="45"/>
      <c r="BR35" s="45"/>
      <c r="BS35" s="45"/>
      <c r="BT35" s="45"/>
      <c r="BU35" s="45"/>
      <c r="BV35" s="45"/>
      <c r="BW35" s="45"/>
      <c r="BX35" s="46"/>
      <c r="BY35" s="44">
        <v>24808.75</v>
      </c>
      <c r="BZ35" s="45"/>
      <c r="CA35" s="45"/>
      <c r="CB35" s="45"/>
      <c r="CC35" s="45"/>
      <c r="CD35" s="45"/>
      <c r="CE35" s="45"/>
      <c r="CF35" s="45"/>
      <c r="CG35" s="45"/>
      <c r="CH35" s="45"/>
      <c r="CI35" s="45"/>
      <c r="CJ35" s="45"/>
      <c r="CK35" s="45"/>
      <c r="CL35" s="45"/>
      <c r="CM35" s="45"/>
      <c r="CN35" s="46"/>
      <c r="CO35" s="111">
        <f>SUM(BC35-BY35)</f>
        <v>11091.25</v>
      </c>
      <c r="CP35" s="112"/>
      <c r="CQ35" s="112"/>
      <c r="CR35" s="112"/>
      <c r="CS35" s="112"/>
      <c r="CT35" s="112"/>
      <c r="CU35" s="112"/>
      <c r="CV35" s="112"/>
      <c r="CW35" s="112"/>
      <c r="CX35" s="112"/>
      <c r="CY35" s="112"/>
      <c r="CZ35" s="112"/>
      <c r="DA35" s="112"/>
      <c r="DB35" s="112"/>
      <c r="DC35" s="112"/>
      <c r="DD35" s="113"/>
    </row>
    <row r="36" spans="1:108" ht="24" customHeight="1">
      <c r="A36" s="114" t="s">
        <v>161</v>
      </c>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6"/>
      <c r="AB36" s="31" t="s">
        <v>14</v>
      </c>
      <c r="AC36" s="29"/>
      <c r="AD36" s="29"/>
      <c r="AE36" s="29"/>
      <c r="AF36" s="29"/>
      <c r="AG36" s="30"/>
      <c r="AH36" s="117" t="s">
        <v>300</v>
      </c>
      <c r="AI36" s="118"/>
      <c r="AJ36" s="118"/>
      <c r="AK36" s="118"/>
      <c r="AL36" s="118"/>
      <c r="AM36" s="118"/>
      <c r="AN36" s="118"/>
      <c r="AO36" s="118"/>
      <c r="AP36" s="118"/>
      <c r="AQ36" s="118"/>
      <c r="AR36" s="118"/>
      <c r="AS36" s="118"/>
      <c r="AT36" s="118"/>
      <c r="AU36" s="118"/>
      <c r="AV36" s="118"/>
      <c r="AW36" s="118"/>
      <c r="AX36" s="118"/>
      <c r="AY36" s="118"/>
      <c r="AZ36" s="118"/>
      <c r="BA36" s="118"/>
      <c r="BB36" s="119"/>
      <c r="BC36" s="44">
        <v>35900</v>
      </c>
      <c r="BD36" s="45"/>
      <c r="BE36" s="45"/>
      <c r="BF36" s="45"/>
      <c r="BG36" s="45"/>
      <c r="BH36" s="45"/>
      <c r="BI36" s="45"/>
      <c r="BJ36" s="45"/>
      <c r="BK36" s="45"/>
      <c r="BL36" s="45"/>
      <c r="BM36" s="45"/>
      <c r="BN36" s="45"/>
      <c r="BO36" s="45"/>
      <c r="BP36" s="45"/>
      <c r="BQ36" s="45"/>
      <c r="BR36" s="45"/>
      <c r="BS36" s="45"/>
      <c r="BT36" s="45"/>
      <c r="BU36" s="45"/>
      <c r="BV36" s="24"/>
      <c r="BW36" s="24"/>
      <c r="BX36" s="25"/>
      <c r="BY36" s="44">
        <v>24808.75</v>
      </c>
      <c r="BZ36" s="45"/>
      <c r="CA36" s="45"/>
      <c r="CB36" s="45"/>
      <c r="CC36" s="45"/>
      <c r="CD36" s="45"/>
      <c r="CE36" s="45"/>
      <c r="CF36" s="45"/>
      <c r="CG36" s="45"/>
      <c r="CH36" s="45"/>
      <c r="CI36" s="45"/>
      <c r="CJ36" s="45"/>
      <c r="CK36" s="45"/>
      <c r="CL36" s="45"/>
      <c r="CM36" s="45"/>
      <c r="CN36" s="46"/>
      <c r="CO36" s="111">
        <f>SUM(BC36-BY36)</f>
        <v>11091.25</v>
      </c>
      <c r="CP36" s="112"/>
      <c r="CQ36" s="112"/>
      <c r="CR36" s="112"/>
      <c r="CS36" s="112"/>
      <c r="CT36" s="112"/>
      <c r="CU36" s="112"/>
      <c r="CV36" s="112"/>
      <c r="CW36" s="112"/>
      <c r="CX36" s="112"/>
      <c r="CY36" s="112"/>
      <c r="CZ36" s="112"/>
      <c r="DA36" s="112"/>
      <c r="DB36" s="112"/>
      <c r="DC36" s="112"/>
      <c r="DD36" s="113"/>
    </row>
    <row r="37" spans="1:108" ht="58.5" customHeight="1">
      <c r="A37" s="114" t="s">
        <v>256</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6"/>
      <c r="AB37" s="31" t="s">
        <v>14</v>
      </c>
      <c r="AC37" s="29"/>
      <c r="AD37" s="29"/>
      <c r="AE37" s="29"/>
      <c r="AF37" s="29"/>
      <c r="AG37" s="30"/>
      <c r="AH37" s="117" t="s">
        <v>219</v>
      </c>
      <c r="AI37" s="118"/>
      <c r="AJ37" s="118"/>
      <c r="AK37" s="118"/>
      <c r="AL37" s="118"/>
      <c r="AM37" s="118"/>
      <c r="AN37" s="118"/>
      <c r="AO37" s="118"/>
      <c r="AP37" s="118"/>
      <c r="AQ37" s="118"/>
      <c r="AR37" s="118"/>
      <c r="AS37" s="118"/>
      <c r="AT37" s="118"/>
      <c r="AU37" s="118"/>
      <c r="AV37" s="118"/>
      <c r="AW37" s="118"/>
      <c r="AX37" s="118"/>
      <c r="AY37" s="118"/>
      <c r="AZ37" s="118"/>
      <c r="BA37" s="118"/>
      <c r="BB37" s="119"/>
      <c r="BC37" s="44">
        <v>5000</v>
      </c>
      <c r="BD37" s="45"/>
      <c r="BE37" s="45"/>
      <c r="BF37" s="45"/>
      <c r="BG37" s="45"/>
      <c r="BH37" s="45"/>
      <c r="BI37" s="45"/>
      <c r="BJ37" s="45"/>
      <c r="BK37" s="45"/>
      <c r="BL37" s="45"/>
      <c r="BM37" s="45"/>
      <c r="BN37" s="45"/>
      <c r="BO37" s="45"/>
      <c r="BP37" s="45"/>
      <c r="BQ37" s="45"/>
      <c r="BR37" s="45"/>
      <c r="BS37" s="45"/>
      <c r="BT37" s="45"/>
      <c r="BU37" s="45"/>
      <c r="BV37" s="38"/>
      <c r="BW37" s="38"/>
      <c r="BX37" s="39"/>
      <c r="BY37" s="44" t="s">
        <v>110</v>
      </c>
      <c r="BZ37" s="45"/>
      <c r="CA37" s="45"/>
      <c r="CB37" s="45"/>
      <c r="CC37" s="45"/>
      <c r="CD37" s="45"/>
      <c r="CE37" s="45"/>
      <c r="CF37" s="45"/>
      <c r="CG37" s="45"/>
      <c r="CH37" s="45"/>
      <c r="CI37" s="45"/>
      <c r="CJ37" s="45"/>
      <c r="CK37" s="45"/>
      <c r="CL37" s="45"/>
      <c r="CM37" s="45"/>
      <c r="CN37" s="46"/>
      <c r="CO37" s="111">
        <v>5000</v>
      </c>
      <c r="CP37" s="112"/>
      <c r="CQ37" s="112"/>
      <c r="CR37" s="112"/>
      <c r="CS37" s="112"/>
      <c r="CT37" s="112"/>
      <c r="CU37" s="112"/>
      <c r="CV37" s="112"/>
      <c r="CW37" s="112"/>
      <c r="CX37" s="112"/>
      <c r="CY37" s="112"/>
      <c r="CZ37" s="112"/>
      <c r="DA37" s="112"/>
      <c r="DB37" s="112"/>
      <c r="DC37" s="112"/>
      <c r="DD37" s="113"/>
    </row>
    <row r="38" spans="1:108" ht="24" customHeight="1">
      <c r="A38" s="114" t="s">
        <v>161</v>
      </c>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6"/>
      <c r="AB38" s="31" t="s">
        <v>14</v>
      </c>
      <c r="AC38" s="29"/>
      <c r="AD38" s="29"/>
      <c r="AE38" s="29"/>
      <c r="AF38" s="29"/>
      <c r="AG38" s="30"/>
      <c r="AH38" s="117" t="s">
        <v>220</v>
      </c>
      <c r="AI38" s="118"/>
      <c r="AJ38" s="118"/>
      <c r="AK38" s="118"/>
      <c r="AL38" s="118"/>
      <c r="AM38" s="118"/>
      <c r="AN38" s="118"/>
      <c r="AO38" s="118"/>
      <c r="AP38" s="118"/>
      <c r="AQ38" s="118"/>
      <c r="AR38" s="118"/>
      <c r="AS38" s="118"/>
      <c r="AT38" s="118"/>
      <c r="AU38" s="118"/>
      <c r="AV38" s="118"/>
      <c r="AW38" s="118"/>
      <c r="AX38" s="118"/>
      <c r="AY38" s="118"/>
      <c r="AZ38" s="118"/>
      <c r="BA38" s="118"/>
      <c r="BB38" s="119"/>
      <c r="BC38" s="44">
        <v>5000</v>
      </c>
      <c r="BD38" s="45"/>
      <c r="BE38" s="45"/>
      <c r="BF38" s="45"/>
      <c r="BG38" s="45"/>
      <c r="BH38" s="45"/>
      <c r="BI38" s="45"/>
      <c r="BJ38" s="45"/>
      <c r="BK38" s="45"/>
      <c r="BL38" s="45"/>
      <c r="BM38" s="45"/>
      <c r="BN38" s="45"/>
      <c r="BO38" s="45"/>
      <c r="BP38" s="45"/>
      <c r="BQ38" s="45"/>
      <c r="BR38" s="45"/>
      <c r="BS38" s="45"/>
      <c r="BT38" s="45"/>
      <c r="BU38" s="45"/>
      <c r="BV38" s="38"/>
      <c r="BW38" s="38"/>
      <c r="BX38" s="39"/>
      <c r="BY38" s="44" t="s">
        <v>110</v>
      </c>
      <c r="BZ38" s="45"/>
      <c r="CA38" s="45"/>
      <c r="CB38" s="45"/>
      <c r="CC38" s="45"/>
      <c r="CD38" s="45"/>
      <c r="CE38" s="45"/>
      <c r="CF38" s="45"/>
      <c r="CG38" s="45"/>
      <c r="CH38" s="45"/>
      <c r="CI38" s="45"/>
      <c r="CJ38" s="45"/>
      <c r="CK38" s="45"/>
      <c r="CL38" s="45"/>
      <c r="CM38" s="45"/>
      <c r="CN38" s="46"/>
      <c r="CO38" s="130">
        <v>5000</v>
      </c>
      <c r="CP38" s="131"/>
      <c r="CQ38" s="131"/>
      <c r="CR38" s="131"/>
      <c r="CS38" s="131"/>
      <c r="CT38" s="131"/>
      <c r="CU38" s="131"/>
      <c r="CV38" s="131"/>
      <c r="CW38" s="131"/>
      <c r="CX38" s="131"/>
      <c r="CY38" s="131"/>
      <c r="CZ38" s="131"/>
      <c r="DA38" s="131"/>
      <c r="DB38" s="131"/>
      <c r="DC38" s="131"/>
      <c r="DD38" s="132"/>
    </row>
    <row r="39" spans="1:108" ht="36" customHeight="1">
      <c r="A39" s="114" t="s">
        <v>257</v>
      </c>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6"/>
      <c r="AB39" s="31" t="s">
        <v>14</v>
      </c>
      <c r="AC39" s="29"/>
      <c r="AD39" s="29"/>
      <c r="AE39" s="29"/>
      <c r="AF39" s="29"/>
      <c r="AG39" s="30"/>
      <c r="AH39" s="117" t="s">
        <v>221</v>
      </c>
      <c r="AI39" s="118"/>
      <c r="AJ39" s="118"/>
      <c r="AK39" s="118"/>
      <c r="AL39" s="118"/>
      <c r="AM39" s="118"/>
      <c r="AN39" s="118"/>
      <c r="AO39" s="118"/>
      <c r="AP39" s="118"/>
      <c r="AQ39" s="118"/>
      <c r="AR39" s="118"/>
      <c r="AS39" s="118"/>
      <c r="AT39" s="118"/>
      <c r="AU39" s="118"/>
      <c r="AV39" s="118"/>
      <c r="AW39" s="118"/>
      <c r="AX39" s="118"/>
      <c r="AY39" s="118"/>
      <c r="AZ39" s="118"/>
      <c r="BA39" s="118"/>
      <c r="BB39" s="119"/>
      <c r="BC39" s="44">
        <v>28500</v>
      </c>
      <c r="BD39" s="45"/>
      <c r="BE39" s="45"/>
      <c r="BF39" s="45"/>
      <c r="BG39" s="45"/>
      <c r="BH39" s="45"/>
      <c r="BI39" s="45"/>
      <c r="BJ39" s="45"/>
      <c r="BK39" s="45"/>
      <c r="BL39" s="45"/>
      <c r="BM39" s="45"/>
      <c r="BN39" s="45"/>
      <c r="BO39" s="45"/>
      <c r="BP39" s="45"/>
      <c r="BQ39" s="45"/>
      <c r="BR39" s="45"/>
      <c r="BS39" s="45"/>
      <c r="BT39" s="45"/>
      <c r="BU39" s="45"/>
      <c r="BV39" s="24"/>
      <c r="BW39" s="24"/>
      <c r="BX39" s="25"/>
      <c r="BY39" s="44">
        <v>27455.93</v>
      </c>
      <c r="BZ39" s="45"/>
      <c r="CA39" s="45"/>
      <c r="CB39" s="45"/>
      <c r="CC39" s="45"/>
      <c r="CD39" s="45"/>
      <c r="CE39" s="45"/>
      <c r="CF39" s="45"/>
      <c r="CG39" s="45"/>
      <c r="CH39" s="45"/>
      <c r="CI39" s="45"/>
      <c r="CJ39" s="45"/>
      <c r="CK39" s="45"/>
      <c r="CL39" s="45"/>
      <c r="CM39" s="45"/>
      <c r="CN39" s="46"/>
      <c r="CO39" s="130">
        <f>BC39-BY39</f>
        <v>1044.0699999999997</v>
      </c>
      <c r="CP39" s="131"/>
      <c r="CQ39" s="131"/>
      <c r="CR39" s="131"/>
      <c r="CS39" s="131"/>
      <c r="CT39" s="131"/>
      <c r="CU39" s="131"/>
      <c r="CV39" s="131"/>
      <c r="CW39" s="131"/>
      <c r="CX39" s="131"/>
      <c r="CY39" s="131"/>
      <c r="CZ39" s="131"/>
      <c r="DA39" s="131"/>
      <c r="DB39" s="131"/>
      <c r="DC39" s="131"/>
      <c r="DD39" s="132"/>
    </row>
    <row r="40" spans="1:108" ht="28.5" customHeight="1">
      <c r="A40" s="114" t="s">
        <v>161</v>
      </c>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6"/>
      <c r="AB40" s="31" t="s">
        <v>14</v>
      </c>
      <c r="AC40" s="29"/>
      <c r="AD40" s="29"/>
      <c r="AE40" s="29"/>
      <c r="AF40" s="29"/>
      <c r="AG40" s="30"/>
      <c r="AH40" s="117" t="s">
        <v>301</v>
      </c>
      <c r="AI40" s="118"/>
      <c r="AJ40" s="118"/>
      <c r="AK40" s="118"/>
      <c r="AL40" s="118"/>
      <c r="AM40" s="118"/>
      <c r="AN40" s="118"/>
      <c r="AO40" s="118"/>
      <c r="AP40" s="118"/>
      <c r="AQ40" s="118"/>
      <c r="AR40" s="118"/>
      <c r="AS40" s="118"/>
      <c r="AT40" s="118"/>
      <c r="AU40" s="118"/>
      <c r="AV40" s="118"/>
      <c r="AW40" s="118"/>
      <c r="AX40" s="118"/>
      <c r="AY40" s="118"/>
      <c r="AZ40" s="118"/>
      <c r="BA40" s="118"/>
      <c r="BB40" s="119"/>
      <c r="BC40" s="44">
        <v>7100</v>
      </c>
      <c r="BD40" s="45"/>
      <c r="BE40" s="45"/>
      <c r="BF40" s="45"/>
      <c r="BG40" s="45"/>
      <c r="BH40" s="45"/>
      <c r="BI40" s="45"/>
      <c r="BJ40" s="45"/>
      <c r="BK40" s="45"/>
      <c r="BL40" s="45"/>
      <c r="BM40" s="45"/>
      <c r="BN40" s="45"/>
      <c r="BO40" s="45"/>
      <c r="BP40" s="45"/>
      <c r="BQ40" s="45"/>
      <c r="BR40" s="45"/>
      <c r="BS40" s="45"/>
      <c r="BT40" s="45"/>
      <c r="BU40" s="45"/>
      <c r="BV40" s="24"/>
      <c r="BW40" s="24"/>
      <c r="BX40" s="25"/>
      <c r="BY40" s="44">
        <v>6964</v>
      </c>
      <c r="BZ40" s="45"/>
      <c r="CA40" s="45"/>
      <c r="CB40" s="45"/>
      <c r="CC40" s="45"/>
      <c r="CD40" s="45"/>
      <c r="CE40" s="45"/>
      <c r="CF40" s="45"/>
      <c r="CG40" s="45"/>
      <c r="CH40" s="45"/>
      <c r="CI40" s="45"/>
      <c r="CJ40" s="45"/>
      <c r="CK40" s="45"/>
      <c r="CL40" s="45"/>
      <c r="CM40" s="45"/>
      <c r="CN40" s="46"/>
      <c r="CO40" s="130">
        <f>SUM(BC40-BY40)</f>
        <v>136</v>
      </c>
      <c r="CP40" s="131"/>
      <c r="CQ40" s="131"/>
      <c r="CR40" s="131"/>
      <c r="CS40" s="131"/>
      <c r="CT40" s="131"/>
      <c r="CU40" s="131"/>
      <c r="CV40" s="131"/>
      <c r="CW40" s="131"/>
      <c r="CX40" s="131"/>
      <c r="CY40" s="131"/>
      <c r="CZ40" s="131"/>
      <c r="DA40" s="131"/>
      <c r="DB40" s="131"/>
      <c r="DC40" s="131"/>
      <c r="DD40" s="132"/>
    </row>
    <row r="41" spans="1:108" ht="15" customHeight="1">
      <c r="A41" s="114" t="s">
        <v>223</v>
      </c>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6"/>
      <c r="AB41" s="31" t="s">
        <v>14</v>
      </c>
      <c r="AC41" s="29"/>
      <c r="AD41" s="29"/>
      <c r="AE41" s="29"/>
      <c r="AF41" s="29"/>
      <c r="AG41" s="30"/>
      <c r="AH41" s="117" t="s">
        <v>222</v>
      </c>
      <c r="AI41" s="118"/>
      <c r="AJ41" s="118"/>
      <c r="AK41" s="118"/>
      <c r="AL41" s="118"/>
      <c r="AM41" s="118"/>
      <c r="AN41" s="118"/>
      <c r="AO41" s="118"/>
      <c r="AP41" s="118"/>
      <c r="AQ41" s="118"/>
      <c r="AR41" s="118"/>
      <c r="AS41" s="118"/>
      <c r="AT41" s="118"/>
      <c r="AU41" s="118"/>
      <c r="AV41" s="118"/>
      <c r="AW41" s="118"/>
      <c r="AX41" s="118"/>
      <c r="AY41" s="118"/>
      <c r="AZ41" s="118"/>
      <c r="BA41" s="118"/>
      <c r="BB41" s="119"/>
      <c r="BC41" s="44" t="s">
        <v>110</v>
      </c>
      <c r="BD41" s="45"/>
      <c r="BE41" s="45"/>
      <c r="BF41" s="45"/>
      <c r="BG41" s="45"/>
      <c r="BH41" s="45"/>
      <c r="BI41" s="45"/>
      <c r="BJ41" s="45"/>
      <c r="BK41" s="45"/>
      <c r="BL41" s="45"/>
      <c r="BM41" s="45"/>
      <c r="BN41" s="45"/>
      <c r="BO41" s="45"/>
      <c r="BP41" s="45"/>
      <c r="BQ41" s="45"/>
      <c r="BR41" s="45"/>
      <c r="BS41" s="45"/>
      <c r="BT41" s="45"/>
      <c r="BU41" s="45"/>
      <c r="BV41" s="24"/>
      <c r="BW41" s="24"/>
      <c r="BX41" s="25"/>
      <c r="BY41" s="44" t="s">
        <v>110</v>
      </c>
      <c r="BZ41" s="45"/>
      <c r="CA41" s="45"/>
      <c r="CB41" s="45"/>
      <c r="CC41" s="45"/>
      <c r="CD41" s="45"/>
      <c r="CE41" s="45"/>
      <c r="CF41" s="45"/>
      <c r="CG41" s="45"/>
      <c r="CH41" s="45"/>
      <c r="CI41" s="45"/>
      <c r="CJ41" s="45"/>
      <c r="CK41" s="45"/>
      <c r="CL41" s="45"/>
      <c r="CM41" s="45"/>
      <c r="CN41" s="46"/>
      <c r="CO41" s="130" t="s">
        <v>110</v>
      </c>
      <c r="CP41" s="131"/>
      <c r="CQ41" s="131"/>
      <c r="CR41" s="131"/>
      <c r="CS41" s="131"/>
      <c r="CT41" s="131"/>
      <c r="CU41" s="131"/>
      <c r="CV41" s="131"/>
      <c r="CW41" s="131"/>
      <c r="CX41" s="131"/>
      <c r="CY41" s="131"/>
      <c r="CZ41" s="131"/>
      <c r="DA41" s="131"/>
      <c r="DB41" s="131"/>
      <c r="DC41" s="131"/>
      <c r="DD41" s="132"/>
    </row>
    <row r="42" spans="1:108" ht="13.5" customHeight="1">
      <c r="A42" s="114" t="s">
        <v>214</v>
      </c>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6"/>
      <c r="AB42" s="54" t="s">
        <v>14</v>
      </c>
      <c r="AC42" s="51"/>
      <c r="AD42" s="51"/>
      <c r="AE42" s="51"/>
      <c r="AF42" s="51"/>
      <c r="AG42" s="52"/>
      <c r="AH42" s="117" t="s">
        <v>224</v>
      </c>
      <c r="AI42" s="118"/>
      <c r="AJ42" s="118"/>
      <c r="AK42" s="118"/>
      <c r="AL42" s="118"/>
      <c r="AM42" s="118"/>
      <c r="AN42" s="118"/>
      <c r="AO42" s="118"/>
      <c r="AP42" s="118"/>
      <c r="AQ42" s="118"/>
      <c r="AR42" s="118"/>
      <c r="AS42" s="118"/>
      <c r="AT42" s="118"/>
      <c r="AU42" s="118"/>
      <c r="AV42" s="118"/>
      <c r="AW42" s="118"/>
      <c r="AX42" s="118"/>
      <c r="AY42" s="118"/>
      <c r="AZ42" s="118"/>
      <c r="BA42" s="118"/>
      <c r="BB42" s="119"/>
      <c r="BC42" s="44">
        <v>21400</v>
      </c>
      <c r="BD42" s="45"/>
      <c r="BE42" s="45"/>
      <c r="BF42" s="45"/>
      <c r="BG42" s="45"/>
      <c r="BH42" s="45"/>
      <c r="BI42" s="45"/>
      <c r="BJ42" s="45"/>
      <c r="BK42" s="45"/>
      <c r="BL42" s="45"/>
      <c r="BM42" s="45"/>
      <c r="BN42" s="45"/>
      <c r="BO42" s="45"/>
      <c r="BP42" s="45"/>
      <c r="BQ42" s="45"/>
      <c r="BR42" s="45"/>
      <c r="BS42" s="45"/>
      <c r="BT42" s="45"/>
      <c r="BU42" s="45"/>
      <c r="BV42" s="45"/>
      <c r="BW42" s="45"/>
      <c r="BX42" s="46"/>
      <c r="BY42" s="44">
        <v>20491.93</v>
      </c>
      <c r="BZ42" s="45"/>
      <c r="CA42" s="45"/>
      <c r="CB42" s="45"/>
      <c r="CC42" s="45"/>
      <c r="CD42" s="45"/>
      <c r="CE42" s="45"/>
      <c r="CF42" s="45"/>
      <c r="CG42" s="45"/>
      <c r="CH42" s="45"/>
      <c r="CI42" s="45"/>
      <c r="CJ42" s="45"/>
      <c r="CK42" s="45"/>
      <c r="CL42" s="45"/>
      <c r="CM42" s="45"/>
      <c r="CN42" s="46"/>
      <c r="CO42" s="111">
        <f>SUM(BC42-BY42)</f>
        <v>908.0699999999997</v>
      </c>
      <c r="CP42" s="128"/>
      <c r="CQ42" s="128"/>
      <c r="CR42" s="128"/>
      <c r="CS42" s="128"/>
      <c r="CT42" s="128"/>
      <c r="CU42" s="128"/>
      <c r="CV42" s="128"/>
      <c r="CW42" s="128"/>
      <c r="CX42" s="128"/>
      <c r="CY42" s="128"/>
      <c r="CZ42" s="128"/>
      <c r="DA42" s="128"/>
      <c r="DB42" s="128"/>
      <c r="DC42" s="128"/>
      <c r="DD42" s="129"/>
    </row>
    <row r="43" spans="1:108" ht="13.5" customHeight="1">
      <c r="A43" s="124" t="s">
        <v>115</v>
      </c>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6"/>
      <c r="AB43" s="31" t="s">
        <v>14</v>
      </c>
      <c r="AC43" s="29"/>
      <c r="AD43" s="29"/>
      <c r="AE43" s="29"/>
      <c r="AF43" s="29"/>
      <c r="AG43" s="30"/>
      <c r="AH43" s="117" t="s">
        <v>128</v>
      </c>
      <c r="AI43" s="118"/>
      <c r="AJ43" s="118"/>
      <c r="AK43" s="118"/>
      <c r="AL43" s="118"/>
      <c r="AM43" s="118"/>
      <c r="AN43" s="118"/>
      <c r="AO43" s="118"/>
      <c r="AP43" s="118"/>
      <c r="AQ43" s="118"/>
      <c r="AR43" s="118"/>
      <c r="AS43" s="118"/>
      <c r="AT43" s="118"/>
      <c r="AU43" s="118"/>
      <c r="AV43" s="118"/>
      <c r="AW43" s="118"/>
      <c r="AX43" s="118"/>
      <c r="AY43" s="118"/>
      <c r="AZ43" s="118"/>
      <c r="BA43" s="118"/>
      <c r="BB43" s="119"/>
      <c r="BC43" s="44">
        <v>69300</v>
      </c>
      <c r="BD43" s="45"/>
      <c r="BE43" s="45"/>
      <c r="BF43" s="45"/>
      <c r="BG43" s="45"/>
      <c r="BH43" s="45"/>
      <c r="BI43" s="45"/>
      <c r="BJ43" s="45"/>
      <c r="BK43" s="45"/>
      <c r="BL43" s="45"/>
      <c r="BM43" s="45"/>
      <c r="BN43" s="45"/>
      <c r="BO43" s="45"/>
      <c r="BP43" s="45"/>
      <c r="BQ43" s="45"/>
      <c r="BR43" s="45"/>
      <c r="BS43" s="45"/>
      <c r="BT43" s="45"/>
      <c r="BU43" s="45"/>
      <c r="BV43" s="38"/>
      <c r="BW43" s="38"/>
      <c r="BX43" s="39"/>
      <c r="BY43" s="44">
        <v>43346.52</v>
      </c>
      <c r="BZ43" s="45"/>
      <c r="CA43" s="45"/>
      <c r="CB43" s="45"/>
      <c r="CC43" s="45"/>
      <c r="CD43" s="45"/>
      <c r="CE43" s="45"/>
      <c r="CF43" s="45"/>
      <c r="CG43" s="45"/>
      <c r="CH43" s="45"/>
      <c r="CI43" s="45"/>
      <c r="CJ43" s="45"/>
      <c r="CK43" s="45"/>
      <c r="CL43" s="45"/>
      <c r="CM43" s="45"/>
      <c r="CN43" s="46"/>
      <c r="CO43" s="111">
        <f aca="true" t="shared" si="1" ref="CO43:CO50">SUM(BC43-BY43)</f>
        <v>25953.480000000003</v>
      </c>
      <c r="CP43" s="112"/>
      <c r="CQ43" s="112"/>
      <c r="CR43" s="112"/>
      <c r="CS43" s="112"/>
      <c r="CT43" s="112"/>
      <c r="CU43" s="112"/>
      <c r="CV43" s="112"/>
      <c r="CW43" s="112"/>
      <c r="CX43" s="112"/>
      <c r="CY43" s="112"/>
      <c r="CZ43" s="112"/>
      <c r="DA43" s="112"/>
      <c r="DB43" s="112"/>
      <c r="DC43" s="112"/>
      <c r="DD43" s="113"/>
    </row>
    <row r="44" spans="1:108" ht="13.5" customHeight="1">
      <c r="A44" s="114" t="s">
        <v>116</v>
      </c>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6"/>
      <c r="AB44" s="31" t="s">
        <v>14</v>
      </c>
      <c r="AC44" s="29"/>
      <c r="AD44" s="29"/>
      <c r="AE44" s="29"/>
      <c r="AF44" s="29"/>
      <c r="AG44" s="30"/>
      <c r="AH44" s="117" t="s">
        <v>225</v>
      </c>
      <c r="AI44" s="118"/>
      <c r="AJ44" s="118"/>
      <c r="AK44" s="118"/>
      <c r="AL44" s="118"/>
      <c r="AM44" s="118"/>
      <c r="AN44" s="118"/>
      <c r="AO44" s="118"/>
      <c r="AP44" s="118"/>
      <c r="AQ44" s="118"/>
      <c r="AR44" s="118"/>
      <c r="AS44" s="118"/>
      <c r="AT44" s="118"/>
      <c r="AU44" s="118"/>
      <c r="AV44" s="118"/>
      <c r="AW44" s="118"/>
      <c r="AX44" s="118"/>
      <c r="AY44" s="118"/>
      <c r="AZ44" s="118"/>
      <c r="BA44" s="118"/>
      <c r="BB44" s="119"/>
      <c r="BC44" s="44">
        <v>69300</v>
      </c>
      <c r="BD44" s="45"/>
      <c r="BE44" s="45"/>
      <c r="BF44" s="45"/>
      <c r="BG44" s="45"/>
      <c r="BH44" s="45"/>
      <c r="BI44" s="45"/>
      <c r="BJ44" s="45"/>
      <c r="BK44" s="45"/>
      <c r="BL44" s="45"/>
      <c r="BM44" s="45"/>
      <c r="BN44" s="45"/>
      <c r="BO44" s="45"/>
      <c r="BP44" s="45"/>
      <c r="BQ44" s="45"/>
      <c r="BR44" s="45"/>
      <c r="BS44" s="45"/>
      <c r="BT44" s="45"/>
      <c r="BU44" s="45"/>
      <c r="BV44" s="38"/>
      <c r="BW44" s="38"/>
      <c r="BX44" s="39"/>
      <c r="BY44" s="44">
        <v>43346.52</v>
      </c>
      <c r="BZ44" s="45"/>
      <c r="CA44" s="45"/>
      <c r="CB44" s="45"/>
      <c r="CC44" s="45"/>
      <c r="CD44" s="45"/>
      <c r="CE44" s="45"/>
      <c r="CF44" s="45"/>
      <c r="CG44" s="45"/>
      <c r="CH44" s="45"/>
      <c r="CI44" s="45"/>
      <c r="CJ44" s="45"/>
      <c r="CK44" s="45"/>
      <c r="CL44" s="45"/>
      <c r="CM44" s="45"/>
      <c r="CN44" s="46"/>
      <c r="CO44" s="111">
        <f t="shared" si="1"/>
        <v>25953.480000000003</v>
      </c>
      <c r="CP44" s="112"/>
      <c r="CQ44" s="112"/>
      <c r="CR44" s="112"/>
      <c r="CS44" s="112"/>
      <c r="CT44" s="112"/>
      <c r="CU44" s="112"/>
      <c r="CV44" s="112"/>
      <c r="CW44" s="112"/>
      <c r="CX44" s="112"/>
      <c r="CY44" s="112"/>
      <c r="CZ44" s="112"/>
      <c r="DA44" s="112"/>
      <c r="DB44" s="112"/>
      <c r="DC44" s="112"/>
      <c r="DD44" s="113"/>
    </row>
    <row r="45" spans="1:108" ht="23.25" customHeight="1">
      <c r="A45" s="114" t="s">
        <v>291</v>
      </c>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6"/>
      <c r="AB45" s="31"/>
      <c r="AC45" s="29"/>
      <c r="AD45" s="29"/>
      <c r="AE45" s="29"/>
      <c r="AF45" s="29"/>
      <c r="AG45" s="30"/>
      <c r="AH45" s="117" t="s">
        <v>226</v>
      </c>
      <c r="AI45" s="118"/>
      <c r="AJ45" s="118"/>
      <c r="AK45" s="118"/>
      <c r="AL45" s="118"/>
      <c r="AM45" s="118"/>
      <c r="AN45" s="118"/>
      <c r="AO45" s="118"/>
      <c r="AP45" s="118"/>
      <c r="AQ45" s="118"/>
      <c r="AR45" s="118"/>
      <c r="AS45" s="118"/>
      <c r="AT45" s="118"/>
      <c r="AU45" s="118"/>
      <c r="AV45" s="118"/>
      <c r="AW45" s="118"/>
      <c r="AX45" s="118"/>
      <c r="AY45" s="118"/>
      <c r="AZ45" s="118"/>
      <c r="BA45" s="118"/>
      <c r="BB45" s="119"/>
      <c r="BC45" s="44">
        <v>69300</v>
      </c>
      <c r="BD45" s="45"/>
      <c r="BE45" s="45"/>
      <c r="BF45" s="45"/>
      <c r="BG45" s="45"/>
      <c r="BH45" s="45"/>
      <c r="BI45" s="45"/>
      <c r="BJ45" s="45"/>
      <c r="BK45" s="45"/>
      <c r="BL45" s="45"/>
      <c r="BM45" s="45"/>
      <c r="BN45" s="45"/>
      <c r="BO45" s="45"/>
      <c r="BP45" s="45"/>
      <c r="BQ45" s="45"/>
      <c r="BR45" s="45"/>
      <c r="BS45" s="45"/>
      <c r="BT45" s="45"/>
      <c r="BU45" s="45"/>
      <c r="BV45" s="38"/>
      <c r="BW45" s="38"/>
      <c r="BX45" s="39"/>
      <c r="BY45" s="44">
        <v>43346.52</v>
      </c>
      <c r="BZ45" s="45"/>
      <c r="CA45" s="45"/>
      <c r="CB45" s="45"/>
      <c r="CC45" s="45"/>
      <c r="CD45" s="45"/>
      <c r="CE45" s="45"/>
      <c r="CF45" s="45"/>
      <c r="CG45" s="45"/>
      <c r="CH45" s="45"/>
      <c r="CI45" s="45"/>
      <c r="CJ45" s="45"/>
      <c r="CK45" s="45"/>
      <c r="CL45" s="45"/>
      <c r="CM45" s="45"/>
      <c r="CN45" s="46"/>
      <c r="CO45" s="111">
        <f t="shared" si="1"/>
        <v>25953.480000000003</v>
      </c>
      <c r="CP45" s="112"/>
      <c r="CQ45" s="112"/>
      <c r="CR45" s="112"/>
      <c r="CS45" s="112"/>
      <c r="CT45" s="112"/>
      <c r="CU45" s="112"/>
      <c r="CV45" s="112"/>
      <c r="CW45" s="112"/>
      <c r="CX45" s="112"/>
      <c r="CY45" s="112"/>
      <c r="CZ45" s="112"/>
      <c r="DA45" s="112"/>
      <c r="DB45" s="112"/>
      <c r="DC45" s="112"/>
      <c r="DD45" s="113"/>
    </row>
    <row r="46" spans="1:108" ht="18" customHeight="1">
      <c r="A46" s="114" t="s">
        <v>297</v>
      </c>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6"/>
      <c r="AB46" s="31" t="s">
        <v>14</v>
      </c>
      <c r="AC46" s="29"/>
      <c r="AD46" s="29"/>
      <c r="AE46" s="29"/>
      <c r="AF46" s="29"/>
      <c r="AG46" s="30"/>
      <c r="AH46" s="117" t="s">
        <v>175</v>
      </c>
      <c r="AI46" s="118"/>
      <c r="AJ46" s="118"/>
      <c r="AK46" s="118"/>
      <c r="AL46" s="118"/>
      <c r="AM46" s="118"/>
      <c r="AN46" s="118"/>
      <c r="AO46" s="118"/>
      <c r="AP46" s="118"/>
      <c r="AQ46" s="118"/>
      <c r="AR46" s="118"/>
      <c r="AS46" s="118"/>
      <c r="AT46" s="118"/>
      <c r="AU46" s="118"/>
      <c r="AV46" s="118"/>
      <c r="AW46" s="118"/>
      <c r="AX46" s="118"/>
      <c r="AY46" s="118"/>
      <c r="AZ46" s="118"/>
      <c r="BA46" s="118"/>
      <c r="BB46" s="119"/>
      <c r="BC46" s="44">
        <v>69300</v>
      </c>
      <c r="BD46" s="45"/>
      <c r="BE46" s="45"/>
      <c r="BF46" s="45"/>
      <c r="BG46" s="45"/>
      <c r="BH46" s="45"/>
      <c r="BI46" s="45"/>
      <c r="BJ46" s="45"/>
      <c r="BK46" s="45"/>
      <c r="BL46" s="45"/>
      <c r="BM46" s="45"/>
      <c r="BN46" s="45"/>
      <c r="BO46" s="45"/>
      <c r="BP46" s="45"/>
      <c r="BQ46" s="45"/>
      <c r="BR46" s="45"/>
      <c r="BS46" s="45"/>
      <c r="BT46" s="45"/>
      <c r="BU46" s="45"/>
      <c r="BV46" s="24"/>
      <c r="BW46" s="24"/>
      <c r="BX46" s="25"/>
      <c r="BY46" s="44">
        <v>43346.52</v>
      </c>
      <c r="BZ46" s="45"/>
      <c r="CA46" s="45"/>
      <c r="CB46" s="45"/>
      <c r="CC46" s="45"/>
      <c r="CD46" s="45"/>
      <c r="CE46" s="45"/>
      <c r="CF46" s="45"/>
      <c r="CG46" s="45"/>
      <c r="CH46" s="45"/>
      <c r="CI46" s="45"/>
      <c r="CJ46" s="45"/>
      <c r="CK46" s="45"/>
      <c r="CL46" s="45"/>
      <c r="CM46" s="45"/>
      <c r="CN46" s="46"/>
      <c r="CO46" s="111">
        <f t="shared" si="1"/>
        <v>25953.480000000003</v>
      </c>
      <c r="CP46" s="112"/>
      <c r="CQ46" s="112"/>
      <c r="CR46" s="112"/>
      <c r="CS46" s="112"/>
      <c r="CT46" s="112"/>
      <c r="CU46" s="112"/>
      <c r="CV46" s="112"/>
      <c r="CW46" s="112"/>
      <c r="CX46" s="112"/>
      <c r="CY46" s="112"/>
      <c r="CZ46" s="112"/>
      <c r="DA46" s="112"/>
      <c r="DB46" s="112"/>
      <c r="DC46" s="112"/>
      <c r="DD46" s="113"/>
    </row>
    <row r="47" spans="1:108" ht="46.5" customHeight="1">
      <c r="A47" s="114" t="s">
        <v>302</v>
      </c>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6"/>
      <c r="AB47" s="54" t="s">
        <v>14</v>
      </c>
      <c r="AC47" s="51"/>
      <c r="AD47" s="51"/>
      <c r="AE47" s="51"/>
      <c r="AF47" s="51"/>
      <c r="AG47" s="52"/>
      <c r="AH47" s="117" t="s">
        <v>227</v>
      </c>
      <c r="AI47" s="118"/>
      <c r="AJ47" s="118"/>
      <c r="AK47" s="118"/>
      <c r="AL47" s="118"/>
      <c r="AM47" s="118"/>
      <c r="AN47" s="118"/>
      <c r="AO47" s="118"/>
      <c r="AP47" s="118"/>
      <c r="AQ47" s="118"/>
      <c r="AR47" s="118"/>
      <c r="AS47" s="118"/>
      <c r="AT47" s="118"/>
      <c r="AU47" s="118"/>
      <c r="AV47" s="118"/>
      <c r="AW47" s="118"/>
      <c r="AX47" s="118"/>
      <c r="AY47" s="118"/>
      <c r="AZ47" s="118"/>
      <c r="BA47" s="118"/>
      <c r="BB47" s="119"/>
      <c r="BC47" s="44">
        <v>69300</v>
      </c>
      <c r="BD47" s="45"/>
      <c r="BE47" s="45"/>
      <c r="BF47" s="45"/>
      <c r="BG47" s="45"/>
      <c r="BH47" s="45"/>
      <c r="BI47" s="45"/>
      <c r="BJ47" s="45"/>
      <c r="BK47" s="45"/>
      <c r="BL47" s="45"/>
      <c r="BM47" s="45"/>
      <c r="BN47" s="45"/>
      <c r="BO47" s="45"/>
      <c r="BP47" s="45"/>
      <c r="BQ47" s="45"/>
      <c r="BR47" s="45"/>
      <c r="BS47" s="45"/>
      <c r="BT47" s="45"/>
      <c r="BU47" s="45"/>
      <c r="BV47" s="45"/>
      <c r="BW47" s="45"/>
      <c r="BX47" s="46"/>
      <c r="BY47" s="44">
        <v>43346.52</v>
      </c>
      <c r="BZ47" s="45"/>
      <c r="CA47" s="45"/>
      <c r="CB47" s="45"/>
      <c r="CC47" s="45"/>
      <c r="CD47" s="45"/>
      <c r="CE47" s="45"/>
      <c r="CF47" s="45"/>
      <c r="CG47" s="45"/>
      <c r="CH47" s="45"/>
      <c r="CI47" s="45"/>
      <c r="CJ47" s="45"/>
      <c r="CK47" s="45"/>
      <c r="CL47" s="45"/>
      <c r="CM47" s="45"/>
      <c r="CN47" s="46"/>
      <c r="CO47" s="111">
        <f t="shared" si="1"/>
        <v>25953.480000000003</v>
      </c>
      <c r="CP47" s="128"/>
      <c r="CQ47" s="128"/>
      <c r="CR47" s="128"/>
      <c r="CS47" s="128"/>
      <c r="CT47" s="128"/>
      <c r="CU47" s="128"/>
      <c r="CV47" s="128"/>
      <c r="CW47" s="128"/>
      <c r="CX47" s="128"/>
      <c r="CY47" s="128"/>
      <c r="CZ47" s="128"/>
      <c r="DA47" s="128"/>
      <c r="DB47" s="128"/>
      <c r="DC47" s="128"/>
      <c r="DD47" s="129"/>
    </row>
    <row r="48" spans="1:108" ht="16.5" customHeight="1">
      <c r="A48" s="114" t="s">
        <v>294</v>
      </c>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6"/>
      <c r="AB48" s="31" t="s">
        <v>14</v>
      </c>
      <c r="AC48" s="29"/>
      <c r="AD48" s="29"/>
      <c r="AE48" s="29"/>
      <c r="AF48" s="29"/>
      <c r="AG48" s="30"/>
      <c r="AH48" s="117" t="s">
        <v>228</v>
      </c>
      <c r="AI48" s="118"/>
      <c r="AJ48" s="118"/>
      <c r="AK48" s="118"/>
      <c r="AL48" s="118"/>
      <c r="AM48" s="118"/>
      <c r="AN48" s="118"/>
      <c r="AO48" s="118"/>
      <c r="AP48" s="118"/>
      <c r="AQ48" s="118"/>
      <c r="AR48" s="118"/>
      <c r="AS48" s="118"/>
      <c r="AT48" s="118"/>
      <c r="AU48" s="118"/>
      <c r="AV48" s="118"/>
      <c r="AW48" s="118"/>
      <c r="AX48" s="118"/>
      <c r="AY48" s="118"/>
      <c r="AZ48" s="118"/>
      <c r="BA48" s="118"/>
      <c r="BB48" s="119"/>
      <c r="BC48" s="44">
        <v>53100</v>
      </c>
      <c r="BD48" s="45"/>
      <c r="BE48" s="45"/>
      <c r="BF48" s="45"/>
      <c r="BG48" s="45"/>
      <c r="BH48" s="45"/>
      <c r="BI48" s="45"/>
      <c r="BJ48" s="45"/>
      <c r="BK48" s="45"/>
      <c r="BL48" s="45"/>
      <c r="BM48" s="45"/>
      <c r="BN48" s="45"/>
      <c r="BO48" s="45"/>
      <c r="BP48" s="45"/>
      <c r="BQ48" s="45"/>
      <c r="BR48" s="45"/>
      <c r="BS48" s="45"/>
      <c r="BT48" s="45"/>
      <c r="BU48" s="45"/>
      <c r="BV48" s="38"/>
      <c r="BW48" s="38"/>
      <c r="BX48" s="39"/>
      <c r="BY48" s="44">
        <v>34173</v>
      </c>
      <c r="BZ48" s="45"/>
      <c r="CA48" s="45"/>
      <c r="CB48" s="45"/>
      <c r="CC48" s="45"/>
      <c r="CD48" s="45"/>
      <c r="CE48" s="45"/>
      <c r="CF48" s="45"/>
      <c r="CG48" s="45"/>
      <c r="CH48" s="45"/>
      <c r="CI48" s="45"/>
      <c r="CJ48" s="45"/>
      <c r="CK48" s="45"/>
      <c r="CL48" s="45"/>
      <c r="CM48" s="45"/>
      <c r="CN48" s="46"/>
      <c r="CO48" s="111">
        <f t="shared" si="1"/>
        <v>18927</v>
      </c>
      <c r="CP48" s="112"/>
      <c r="CQ48" s="112"/>
      <c r="CR48" s="112"/>
      <c r="CS48" s="112"/>
      <c r="CT48" s="112"/>
      <c r="CU48" s="112"/>
      <c r="CV48" s="112"/>
      <c r="CW48" s="112"/>
      <c r="CX48" s="112"/>
      <c r="CY48" s="112"/>
      <c r="CZ48" s="112"/>
      <c r="DA48" s="112"/>
      <c r="DB48" s="112"/>
      <c r="DC48" s="112"/>
      <c r="DD48" s="113"/>
    </row>
    <row r="49" spans="1:108" ht="32.25" customHeight="1">
      <c r="A49" s="114" t="s">
        <v>206</v>
      </c>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6"/>
      <c r="AB49" s="31" t="s">
        <v>14</v>
      </c>
      <c r="AC49" s="29"/>
      <c r="AD49" s="29"/>
      <c r="AE49" s="29"/>
      <c r="AF49" s="29"/>
      <c r="AG49" s="30"/>
      <c r="AH49" s="117" t="s">
        <v>229</v>
      </c>
      <c r="AI49" s="118"/>
      <c r="AJ49" s="118"/>
      <c r="AK49" s="118"/>
      <c r="AL49" s="118"/>
      <c r="AM49" s="118"/>
      <c r="AN49" s="118"/>
      <c r="AO49" s="118"/>
      <c r="AP49" s="118"/>
      <c r="AQ49" s="118"/>
      <c r="AR49" s="118"/>
      <c r="AS49" s="118"/>
      <c r="AT49" s="118"/>
      <c r="AU49" s="118"/>
      <c r="AV49" s="118"/>
      <c r="AW49" s="118"/>
      <c r="AX49" s="118"/>
      <c r="AY49" s="118"/>
      <c r="AZ49" s="118"/>
      <c r="BA49" s="118"/>
      <c r="BB49" s="119"/>
      <c r="BC49" s="44">
        <v>16200</v>
      </c>
      <c r="BD49" s="45"/>
      <c r="BE49" s="45"/>
      <c r="BF49" s="45"/>
      <c r="BG49" s="45"/>
      <c r="BH49" s="45"/>
      <c r="BI49" s="45"/>
      <c r="BJ49" s="45"/>
      <c r="BK49" s="45"/>
      <c r="BL49" s="45"/>
      <c r="BM49" s="45"/>
      <c r="BN49" s="45"/>
      <c r="BO49" s="45"/>
      <c r="BP49" s="45"/>
      <c r="BQ49" s="45"/>
      <c r="BR49" s="45"/>
      <c r="BS49" s="45"/>
      <c r="BT49" s="45"/>
      <c r="BU49" s="45"/>
      <c r="BV49" s="38"/>
      <c r="BW49" s="38"/>
      <c r="BX49" s="39"/>
      <c r="BY49" s="44">
        <v>9173.52</v>
      </c>
      <c r="BZ49" s="45"/>
      <c r="CA49" s="45"/>
      <c r="CB49" s="45"/>
      <c r="CC49" s="45"/>
      <c r="CD49" s="45"/>
      <c r="CE49" s="45"/>
      <c r="CF49" s="45"/>
      <c r="CG49" s="45"/>
      <c r="CH49" s="45"/>
      <c r="CI49" s="45"/>
      <c r="CJ49" s="45"/>
      <c r="CK49" s="45"/>
      <c r="CL49" s="45"/>
      <c r="CM49" s="45"/>
      <c r="CN49" s="46"/>
      <c r="CO49" s="111">
        <f t="shared" si="1"/>
        <v>7026.48</v>
      </c>
      <c r="CP49" s="112"/>
      <c r="CQ49" s="112"/>
      <c r="CR49" s="112"/>
      <c r="CS49" s="112"/>
      <c r="CT49" s="112"/>
      <c r="CU49" s="112"/>
      <c r="CV49" s="112"/>
      <c r="CW49" s="112"/>
      <c r="CX49" s="112"/>
      <c r="CY49" s="112"/>
      <c r="CZ49" s="112"/>
      <c r="DA49" s="112"/>
      <c r="DB49" s="112"/>
      <c r="DC49" s="112"/>
      <c r="DD49" s="113"/>
    </row>
    <row r="50" spans="1:108" ht="24.75" customHeight="1">
      <c r="A50" s="124" t="s">
        <v>303</v>
      </c>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6"/>
      <c r="AB50" s="31" t="s">
        <v>14</v>
      </c>
      <c r="AC50" s="29"/>
      <c r="AD50" s="29"/>
      <c r="AE50" s="29"/>
      <c r="AF50" s="29"/>
      <c r="AG50" s="30"/>
      <c r="AH50" s="117" t="s">
        <v>129</v>
      </c>
      <c r="AI50" s="118"/>
      <c r="AJ50" s="118"/>
      <c r="AK50" s="118"/>
      <c r="AL50" s="118"/>
      <c r="AM50" s="118"/>
      <c r="AN50" s="118"/>
      <c r="AO50" s="118"/>
      <c r="AP50" s="118"/>
      <c r="AQ50" s="118"/>
      <c r="AR50" s="118"/>
      <c r="AS50" s="118"/>
      <c r="AT50" s="118"/>
      <c r="AU50" s="118"/>
      <c r="AV50" s="118"/>
      <c r="AW50" s="118"/>
      <c r="AX50" s="118"/>
      <c r="AY50" s="118"/>
      <c r="AZ50" s="118"/>
      <c r="BA50" s="118"/>
      <c r="BB50" s="119"/>
      <c r="BC50" s="44">
        <v>8900</v>
      </c>
      <c r="BD50" s="45"/>
      <c r="BE50" s="45"/>
      <c r="BF50" s="45"/>
      <c r="BG50" s="45"/>
      <c r="BH50" s="45"/>
      <c r="BI50" s="45"/>
      <c r="BJ50" s="45"/>
      <c r="BK50" s="45"/>
      <c r="BL50" s="45"/>
      <c r="BM50" s="45"/>
      <c r="BN50" s="45"/>
      <c r="BO50" s="45"/>
      <c r="BP50" s="45"/>
      <c r="BQ50" s="45"/>
      <c r="BR50" s="45"/>
      <c r="BS50" s="45"/>
      <c r="BT50" s="45"/>
      <c r="BU50" s="45"/>
      <c r="BV50" s="24"/>
      <c r="BW50" s="24"/>
      <c r="BX50" s="25"/>
      <c r="BY50" s="44">
        <v>8850</v>
      </c>
      <c r="BZ50" s="45"/>
      <c r="CA50" s="45"/>
      <c r="CB50" s="45"/>
      <c r="CC50" s="45"/>
      <c r="CD50" s="45"/>
      <c r="CE50" s="45"/>
      <c r="CF50" s="45"/>
      <c r="CG50" s="45"/>
      <c r="CH50" s="45"/>
      <c r="CI50" s="45"/>
      <c r="CJ50" s="45"/>
      <c r="CK50" s="45"/>
      <c r="CL50" s="45"/>
      <c r="CM50" s="45"/>
      <c r="CN50" s="46"/>
      <c r="CO50" s="111">
        <f t="shared" si="1"/>
        <v>50</v>
      </c>
      <c r="CP50" s="112"/>
      <c r="CQ50" s="112"/>
      <c r="CR50" s="112"/>
      <c r="CS50" s="112"/>
      <c r="CT50" s="112"/>
      <c r="CU50" s="112"/>
      <c r="CV50" s="112"/>
      <c r="CW50" s="112"/>
      <c r="CX50" s="112"/>
      <c r="CY50" s="112"/>
      <c r="CZ50" s="112"/>
      <c r="DA50" s="112"/>
      <c r="DB50" s="112"/>
      <c r="DC50" s="112"/>
      <c r="DD50" s="113"/>
    </row>
    <row r="51" spans="1:108" ht="25.5" customHeight="1">
      <c r="A51" s="114" t="s">
        <v>304</v>
      </c>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6"/>
      <c r="AB51" s="54" t="s">
        <v>14</v>
      </c>
      <c r="AC51" s="51"/>
      <c r="AD51" s="51"/>
      <c r="AE51" s="51"/>
      <c r="AF51" s="51"/>
      <c r="AG51" s="52"/>
      <c r="AH51" s="117" t="s">
        <v>305</v>
      </c>
      <c r="AI51" s="118"/>
      <c r="AJ51" s="118"/>
      <c r="AK51" s="118"/>
      <c r="AL51" s="118"/>
      <c r="AM51" s="118"/>
      <c r="AN51" s="118"/>
      <c r="AO51" s="118"/>
      <c r="AP51" s="118"/>
      <c r="AQ51" s="118"/>
      <c r="AR51" s="118"/>
      <c r="AS51" s="118"/>
      <c r="AT51" s="118"/>
      <c r="AU51" s="118"/>
      <c r="AV51" s="118"/>
      <c r="AW51" s="118"/>
      <c r="AX51" s="118"/>
      <c r="AY51" s="118"/>
      <c r="AZ51" s="118"/>
      <c r="BA51" s="118"/>
      <c r="BB51" s="119"/>
      <c r="BC51" s="44">
        <v>8900</v>
      </c>
      <c r="BD51" s="45"/>
      <c r="BE51" s="45"/>
      <c r="BF51" s="45"/>
      <c r="BG51" s="45"/>
      <c r="BH51" s="45"/>
      <c r="BI51" s="45"/>
      <c r="BJ51" s="45"/>
      <c r="BK51" s="45"/>
      <c r="BL51" s="45"/>
      <c r="BM51" s="45"/>
      <c r="BN51" s="45"/>
      <c r="BO51" s="45"/>
      <c r="BP51" s="45"/>
      <c r="BQ51" s="45"/>
      <c r="BR51" s="45"/>
      <c r="BS51" s="45"/>
      <c r="BT51" s="45"/>
      <c r="BU51" s="45"/>
      <c r="BV51" s="45"/>
      <c r="BW51" s="45"/>
      <c r="BX51" s="46"/>
      <c r="BY51" s="44">
        <v>8850</v>
      </c>
      <c r="BZ51" s="45"/>
      <c r="CA51" s="45"/>
      <c r="CB51" s="45"/>
      <c r="CC51" s="45"/>
      <c r="CD51" s="45"/>
      <c r="CE51" s="45"/>
      <c r="CF51" s="45"/>
      <c r="CG51" s="45"/>
      <c r="CH51" s="45"/>
      <c r="CI51" s="45"/>
      <c r="CJ51" s="45"/>
      <c r="CK51" s="45"/>
      <c r="CL51" s="45"/>
      <c r="CM51" s="45"/>
      <c r="CN51" s="46"/>
      <c r="CO51" s="111" t="s">
        <v>110</v>
      </c>
      <c r="CP51" s="128"/>
      <c r="CQ51" s="128"/>
      <c r="CR51" s="128"/>
      <c r="CS51" s="128"/>
      <c r="CT51" s="128"/>
      <c r="CU51" s="128"/>
      <c r="CV51" s="128"/>
      <c r="CW51" s="128"/>
      <c r="CX51" s="128"/>
      <c r="CY51" s="128"/>
      <c r="CZ51" s="128"/>
      <c r="DA51" s="128"/>
      <c r="DB51" s="128"/>
      <c r="DC51" s="128"/>
      <c r="DD51" s="129"/>
    </row>
    <row r="52" spans="1:108" ht="47.25" customHeight="1">
      <c r="A52" s="114" t="s">
        <v>306</v>
      </c>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6"/>
      <c r="AB52" s="31" t="s">
        <v>14</v>
      </c>
      <c r="AC52" s="29"/>
      <c r="AD52" s="29"/>
      <c r="AE52" s="29"/>
      <c r="AF52" s="29"/>
      <c r="AG52" s="30"/>
      <c r="AH52" s="117" t="s">
        <v>307</v>
      </c>
      <c r="AI52" s="118"/>
      <c r="AJ52" s="118"/>
      <c r="AK52" s="118"/>
      <c r="AL52" s="118"/>
      <c r="AM52" s="118"/>
      <c r="AN52" s="118"/>
      <c r="AO52" s="118"/>
      <c r="AP52" s="118"/>
      <c r="AQ52" s="118"/>
      <c r="AR52" s="118"/>
      <c r="AS52" s="118"/>
      <c r="AT52" s="118"/>
      <c r="AU52" s="118"/>
      <c r="AV52" s="118"/>
      <c r="AW52" s="118"/>
      <c r="AX52" s="118"/>
      <c r="AY52" s="118"/>
      <c r="AZ52" s="118"/>
      <c r="BA52" s="118"/>
      <c r="BB52" s="119"/>
      <c r="BC52" s="44">
        <v>8900</v>
      </c>
      <c r="BD52" s="45"/>
      <c r="BE52" s="45"/>
      <c r="BF52" s="45"/>
      <c r="BG52" s="45"/>
      <c r="BH52" s="45"/>
      <c r="BI52" s="45"/>
      <c r="BJ52" s="45"/>
      <c r="BK52" s="45"/>
      <c r="BL52" s="45"/>
      <c r="BM52" s="45"/>
      <c r="BN52" s="45"/>
      <c r="BO52" s="45"/>
      <c r="BP52" s="45"/>
      <c r="BQ52" s="45"/>
      <c r="BR52" s="45"/>
      <c r="BS52" s="45"/>
      <c r="BT52" s="45"/>
      <c r="BU52" s="45"/>
      <c r="BV52" s="24"/>
      <c r="BW52" s="24"/>
      <c r="BX52" s="25"/>
      <c r="BY52" s="44">
        <v>8850</v>
      </c>
      <c r="BZ52" s="45"/>
      <c r="CA52" s="45"/>
      <c r="CB52" s="45"/>
      <c r="CC52" s="45"/>
      <c r="CD52" s="45"/>
      <c r="CE52" s="45"/>
      <c r="CF52" s="45"/>
      <c r="CG52" s="45"/>
      <c r="CH52" s="45"/>
      <c r="CI52" s="45"/>
      <c r="CJ52" s="45"/>
      <c r="CK52" s="45"/>
      <c r="CL52" s="45"/>
      <c r="CM52" s="45"/>
      <c r="CN52" s="46"/>
      <c r="CO52" s="111" t="s">
        <v>110</v>
      </c>
      <c r="CP52" s="112"/>
      <c r="CQ52" s="112"/>
      <c r="CR52" s="112"/>
      <c r="CS52" s="112"/>
      <c r="CT52" s="112"/>
      <c r="CU52" s="112"/>
      <c r="CV52" s="112"/>
      <c r="CW52" s="112"/>
      <c r="CX52" s="112"/>
      <c r="CY52" s="112"/>
      <c r="CZ52" s="112"/>
      <c r="DA52" s="112"/>
      <c r="DB52" s="112"/>
      <c r="DC52" s="112"/>
      <c r="DD52" s="113"/>
    </row>
    <row r="53" spans="1:108" ht="18" customHeight="1">
      <c r="A53" s="114" t="s">
        <v>308</v>
      </c>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6"/>
      <c r="AB53" s="31" t="s">
        <v>14</v>
      </c>
      <c r="AC53" s="29"/>
      <c r="AD53" s="29"/>
      <c r="AE53" s="29"/>
      <c r="AF53" s="29"/>
      <c r="AG53" s="30"/>
      <c r="AH53" s="117" t="s">
        <v>309</v>
      </c>
      <c r="AI53" s="118"/>
      <c r="AJ53" s="118"/>
      <c r="AK53" s="118"/>
      <c r="AL53" s="118"/>
      <c r="AM53" s="118"/>
      <c r="AN53" s="118"/>
      <c r="AO53" s="118"/>
      <c r="AP53" s="118"/>
      <c r="AQ53" s="118"/>
      <c r="AR53" s="118"/>
      <c r="AS53" s="118"/>
      <c r="AT53" s="118"/>
      <c r="AU53" s="118"/>
      <c r="AV53" s="118"/>
      <c r="AW53" s="118"/>
      <c r="AX53" s="118"/>
      <c r="AY53" s="118"/>
      <c r="AZ53" s="118"/>
      <c r="BA53" s="118"/>
      <c r="BB53" s="119"/>
      <c r="BC53" s="44">
        <v>8900</v>
      </c>
      <c r="BD53" s="45"/>
      <c r="BE53" s="45"/>
      <c r="BF53" s="45"/>
      <c r="BG53" s="45"/>
      <c r="BH53" s="45"/>
      <c r="BI53" s="45"/>
      <c r="BJ53" s="45"/>
      <c r="BK53" s="45"/>
      <c r="BL53" s="45"/>
      <c r="BM53" s="45"/>
      <c r="BN53" s="45"/>
      <c r="BO53" s="45"/>
      <c r="BP53" s="45"/>
      <c r="BQ53" s="45"/>
      <c r="BR53" s="45"/>
      <c r="BS53" s="45"/>
      <c r="BT53" s="45"/>
      <c r="BU53" s="45"/>
      <c r="BV53" s="24"/>
      <c r="BW53" s="24"/>
      <c r="BX53" s="25"/>
      <c r="BY53" s="44">
        <v>8850</v>
      </c>
      <c r="BZ53" s="45"/>
      <c r="CA53" s="45"/>
      <c r="CB53" s="45"/>
      <c r="CC53" s="45"/>
      <c r="CD53" s="45"/>
      <c r="CE53" s="45"/>
      <c r="CF53" s="45"/>
      <c r="CG53" s="45"/>
      <c r="CH53" s="45"/>
      <c r="CI53" s="45"/>
      <c r="CJ53" s="45"/>
      <c r="CK53" s="45"/>
      <c r="CL53" s="45"/>
      <c r="CM53" s="45"/>
      <c r="CN53" s="46"/>
      <c r="CO53" s="111" t="s">
        <v>110</v>
      </c>
      <c r="CP53" s="112"/>
      <c r="CQ53" s="112"/>
      <c r="CR53" s="112"/>
      <c r="CS53" s="112"/>
      <c r="CT53" s="112"/>
      <c r="CU53" s="112"/>
      <c r="CV53" s="112"/>
      <c r="CW53" s="112"/>
      <c r="CX53" s="112"/>
      <c r="CY53" s="112"/>
      <c r="CZ53" s="112"/>
      <c r="DA53" s="112"/>
      <c r="DB53" s="112"/>
      <c r="DC53" s="112"/>
      <c r="DD53" s="113"/>
    </row>
    <row r="54" spans="1:108" ht="54" customHeight="1">
      <c r="A54" s="114" t="s">
        <v>310</v>
      </c>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6"/>
      <c r="AB54" s="31" t="s">
        <v>14</v>
      </c>
      <c r="AC54" s="29"/>
      <c r="AD54" s="29"/>
      <c r="AE54" s="29"/>
      <c r="AF54" s="29"/>
      <c r="AG54" s="30"/>
      <c r="AH54" s="117" t="s">
        <v>311</v>
      </c>
      <c r="AI54" s="118"/>
      <c r="AJ54" s="118"/>
      <c r="AK54" s="118"/>
      <c r="AL54" s="118"/>
      <c r="AM54" s="118"/>
      <c r="AN54" s="118"/>
      <c r="AO54" s="118"/>
      <c r="AP54" s="118"/>
      <c r="AQ54" s="118"/>
      <c r="AR54" s="118"/>
      <c r="AS54" s="118"/>
      <c r="AT54" s="118"/>
      <c r="AU54" s="118"/>
      <c r="AV54" s="118"/>
      <c r="AW54" s="118"/>
      <c r="AX54" s="118"/>
      <c r="AY54" s="118"/>
      <c r="AZ54" s="118"/>
      <c r="BA54" s="118"/>
      <c r="BB54" s="119"/>
      <c r="BC54" s="44">
        <v>8900</v>
      </c>
      <c r="BD54" s="45"/>
      <c r="BE54" s="45"/>
      <c r="BF54" s="45"/>
      <c r="BG54" s="45"/>
      <c r="BH54" s="45"/>
      <c r="BI54" s="45"/>
      <c r="BJ54" s="45"/>
      <c r="BK54" s="45"/>
      <c r="BL54" s="45"/>
      <c r="BM54" s="45"/>
      <c r="BN54" s="45"/>
      <c r="BO54" s="45"/>
      <c r="BP54" s="45"/>
      <c r="BQ54" s="45"/>
      <c r="BR54" s="45"/>
      <c r="BS54" s="45"/>
      <c r="BT54" s="45"/>
      <c r="BU54" s="45"/>
      <c r="BV54" s="24"/>
      <c r="BW54" s="24"/>
      <c r="BX54" s="25"/>
      <c r="BY54" s="44">
        <v>8850</v>
      </c>
      <c r="BZ54" s="45"/>
      <c r="CA54" s="45"/>
      <c r="CB54" s="45"/>
      <c r="CC54" s="45"/>
      <c r="CD54" s="45"/>
      <c r="CE54" s="45"/>
      <c r="CF54" s="45"/>
      <c r="CG54" s="45"/>
      <c r="CH54" s="45"/>
      <c r="CI54" s="45"/>
      <c r="CJ54" s="45"/>
      <c r="CK54" s="45"/>
      <c r="CL54" s="45"/>
      <c r="CM54" s="45"/>
      <c r="CN54" s="46"/>
      <c r="CO54" s="111" t="s">
        <v>110</v>
      </c>
      <c r="CP54" s="112"/>
      <c r="CQ54" s="112"/>
      <c r="CR54" s="112"/>
      <c r="CS54" s="112"/>
      <c r="CT54" s="112"/>
      <c r="CU54" s="112"/>
      <c r="CV54" s="112"/>
      <c r="CW54" s="112"/>
      <c r="CX54" s="112"/>
      <c r="CY54" s="112"/>
      <c r="CZ54" s="112"/>
      <c r="DA54" s="112"/>
      <c r="DB54" s="112"/>
      <c r="DC54" s="112"/>
      <c r="DD54" s="113"/>
    </row>
    <row r="55" spans="1:108" ht="21.75" customHeight="1">
      <c r="A55" s="114" t="s">
        <v>161</v>
      </c>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6"/>
      <c r="AB55" s="31" t="s">
        <v>14</v>
      </c>
      <c r="AC55" s="29"/>
      <c r="AD55" s="29"/>
      <c r="AE55" s="29"/>
      <c r="AF55" s="29"/>
      <c r="AG55" s="30"/>
      <c r="AH55" s="117" t="s">
        <v>312</v>
      </c>
      <c r="AI55" s="118"/>
      <c r="AJ55" s="118"/>
      <c r="AK55" s="118"/>
      <c r="AL55" s="118"/>
      <c r="AM55" s="118"/>
      <c r="AN55" s="118"/>
      <c r="AO55" s="118"/>
      <c r="AP55" s="118"/>
      <c r="AQ55" s="118"/>
      <c r="AR55" s="118"/>
      <c r="AS55" s="118"/>
      <c r="AT55" s="118"/>
      <c r="AU55" s="118"/>
      <c r="AV55" s="118"/>
      <c r="AW55" s="118"/>
      <c r="AX55" s="118"/>
      <c r="AY55" s="118"/>
      <c r="AZ55" s="118"/>
      <c r="BA55" s="118"/>
      <c r="BB55" s="119"/>
      <c r="BC55" s="44">
        <v>8900</v>
      </c>
      <c r="BD55" s="45"/>
      <c r="BE55" s="45"/>
      <c r="BF55" s="45"/>
      <c r="BG55" s="45"/>
      <c r="BH55" s="45"/>
      <c r="BI55" s="45"/>
      <c r="BJ55" s="45"/>
      <c r="BK55" s="45"/>
      <c r="BL55" s="45"/>
      <c r="BM55" s="45"/>
      <c r="BN55" s="45"/>
      <c r="BO55" s="45"/>
      <c r="BP55" s="45"/>
      <c r="BQ55" s="45"/>
      <c r="BR55" s="45"/>
      <c r="BS55" s="45"/>
      <c r="BT55" s="45"/>
      <c r="BU55" s="45"/>
      <c r="BV55" s="24"/>
      <c r="BW55" s="24"/>
      <c r="BX55" s="25"/>
      <c r="BY55" s="44">
        <v>8850</v>
      </c>
      <c r="BZ55" s="45"/>
      <c r="CA55" s="45"/>
      <c r="CB55" s="45"/>
      <c r="CC55" s="45"/>
      <c r="CD55" s="45"/>
      <c r="CE55" s="45"/>
      <c r="CF55" s="45"/>
      <c r="CG55" s="45"/>
      <c r="CH55" s="45"/>
      <c r="CI55" s="45"/>
      <c r="CJ55" s="45"/>
      <c r="CK55" s="45"/>
      <c r="CL55" s="45"/>
      <c r="CM55" s="45"/>
      <c r="CN55" s="46"/>
      <c r="CO55" s="111" t="s">
        <v>110</v>
      </c>
      <c r="CP55" s="112"/>
      <c r="CQ55" s="112"/>
      <c r="CR55" s="112"/>
      <c r="CS55" s="112"/>
      <c r="CT55" s="112"/>
      <c r="CU55" s="112"/>
      <c r="CV55" s="112"/>
      <c r="CW55" s="112"/>
      <c r="CX55" s="112"/>
      <c r="CY55" s="112"/>
      <c r="CZ55" s="112"/>
      <c r="DA55" s="112"/>
      <c r="DB55" s="112"/>
      <c r="DC55" s="112"/>
      <c r="DD55" s="113"/>
    </row>
    <row r="56" spans="1:108" ht="15.75" customHeight="1">
      <c r="A56" s="124" t="s">
        <v>117</v>
      </c>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6"/>
      <c r="AB56" s="54" t="s">
        <v>14</v>
      </c>
      <c r="AC56" s="51"/>
      <c r="AD56" s="51"/>
      <c r="AE56" s="51"/>
      <c r="AF56" s="51"/>
      <c r="AG56" s="52"/>
      <c r="AH56" s="117" t="s">
        <v>230</v>
      </c>
      <c r="AI56" s="118"/>
      <c r="AJ56" s="118"/>
      <c r="AK56" s="118"/>
      <c r="AL56" s="118"/>
      <c r="AM56" s="118"/>
      <c r="AN56" s="118"/>
      <c r="AO56" s="118"/>
      <c r="AP56" s="118"/>
      <c r="AQ56" s="118"/>
      <c r="AR56" s="118"/>
      <c r="AS56" s="118"/>
      <c r="AT56" s="118"/>
      <c r="AU56" s="118"/>
      <c r="AV56" s="118"/>
      <c r="AW56" s="118"/>
      <c r="AX56" s="118"/>
      <c r="AY56" s="118"/>
      <c r="AZ56" s="118"/>
      <c r="BA56" s="118"/>
      <c r="BB56" s="119"/>
      <c r="BC56" s="44">
        <v>519881.44</v>
      </c>
      <c r="BD56" s="45"/>
      <c r="BE56" s="45"/>
      <c r="BF56" s="45"/>
      <c r="BG56" s="45"/>
      <c r="BH56" s="45"/>
      <c r="BI56" s="45"/>
      <c r="BJ56" s="45"/>
      <c r="BK56" s="45"/>
      <c r="BL56" s="45"/>
      <c r="BM56" s="45"/>
      <c r="BN56" s="45"/>
      <c r="BO56" s="45"/>
      <c r="BP56" s="45"/>
      <c r="BQ56" s="45"/>
      <c r="BR56" s="45"/>
      <c r="BS56" s="45"/>
      <c r="BT56" s="45"/>
      <c r="BU56" s="45"/>
      <c r="BV56" s="45"/>
      <c r="BW56" s="45"/>
      <c r="BX56" s="46"/>
      <c r="BY56" s="44">
        <v>395073.92</v>
      </c>
      <c r="BZ56" s="45"/>
      <c r="CA56" s="45"/>
      <c r="CB56" s="45"/>
      <c r="CC56" s="45"/>
      <c r="CD56" s="45"/>
      <c r="CE56" s="45"/>
      <c r="CF56" s="45"/>
      <c r="CG56" s="45"/>
      <c r="CH56" s="45"/>
      <c r="CI56" s="45"/>
      <c r="CJ56" s="45"/>
      <c r="CK56" s="45"/>
      <c r="CL56" s="45"/>
      <c r="CM56" s="45"/>
      <c r="CN56" s="46"/>
      <c r="CO56" s="111">
        <f aca="true" t="shared" si="2" ref="CO56:CO61">SUM(BC56-BY56)</f>
        <v>124807.52000000002</v>
      </c>
      <c r="CP56" s="128"/>
      <c r="CQ56" s="128"/>
      <c r="CR56" s="128"/>
      <c r="CS56" s="128"/>
      <c r="CT56" s="128"/>
      <c r="CU56" s="128"/>
      <c r="CV56" s="128"/>
      <c r="CW56" s="128"/>
      <c r="CX56" s="128"/>
      <c r="CY56" s="128"/>
      <c r="CZ56" s="128"/>
      <c r="DA56" s="128"/>
      <c r="DB56" s="128"/>
      <c r="DC56" s="128"/>
      <c r="DD56" s="129"/>
    </row>
    <row r="57" spans="1:108" ht="20.25" customHeight="1">
      <c r="A57" s="114" t="s">
        <v>118</v>
      </c>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6"/>
      <c r="AB57" s="31" t="s">
        <v>14</v>
      </c>
      <c r="AC57" s="29"/>
      <c r="AD57" s="29"/>
      <c r="AE57" s="29"/>
      <c r="AF57" s="29"/>
      <c r="AG57" s="30"/>
      <c r="AH57" s="117" t="s">
        <v>130</v>
      </c>
      <c r="AI57" s="118"/>
      <c r="AJ57" s="118"/>
      <c r="AK57" s="118"/>
      <c r="AL57" s="118"/>
      <c r="AM57" s="118"/>
      <c r="AN57" s="118"/>
      <c r="AO57" s="118"/>
      <c r="AP57" s="118"/>
      <c r="AQ57" s="118"/>
      <c r="AR57" s="118"/>
      <c r="AS57" s="118"/>
      <c r="AT57" s="118"/>
      <c r="AU57" s="118"/>
      <c r="AV57" s="118"/>
      <c r="AW57" s="118"/>
      <c r="AX57" s="118"/>
      <c r="AY57" s="118"/>
      <c r="AZ57" s="118"/>
      <c r="BA57" s="118"/>
      <c r="BB57" s="119"/>
      <c r="BC57" s="44">
        <v>519881.44</v>
      </c>
      <c r="BD57" s="45"/>
      <c r="BE57" s="45"/>
      <c r="BF57" s="45"/>
      <c r="BG57" s="45"/>
      <c r="BH57" s="45"/>
      <c r="BI57" s="45"/>
      <c r="BJ57" s="45"/>
      <c r="BK57" s="45"/>
      <c r="BL57" s="45"/>
      <c r="BM57" s="45"/>
      <c r="BN57" s="45"/>
      <c r="BO57" s="45"/>
      <c r="BP57" s="45"/>
      <c r="BQ57" s="45"/>
      <c r="BR57" s="45"/>
      <c r="BS57" s="45"/>
      <c r="BT57" s="45"/>
      <c r="BU57" s="45"/>
      <c r="BV57" s="24"/>
      <c r="BW57" s="24"/>
      <c r="BX57" s="25"/>
      <c r="BY57" s="44">
        <v>395073.92</v>
      </c>
      <c r="BZ57" s="45"/>
      <c r="CA57" s="45"/>
      <c r="CB57" s="45"/>
      <c r="CC57" s="45"/>
      <c r="CD57" s="45"/>
      <c r="CE57" s="45"/>
      <c r="CF57" s="45"/>
      <c r="CG57" s="45"/>
      <c r="CH57" s="45"/>
      <c r="CI57" s="45"/>
      <c r="CJ57" s="45"/>
      <c r="CK57" s="45"/>
      <c r="CL57" s="45"/>
      <c r="CM57" s="45"/>
      <c r="CN57" s="46"/>
      <c r="CO57" s="111">
        <f t="shared" si="2"/>
        <v>124807.52000000002</v>
      </c>
      <c r="CP57" s="112"/>
      <c r="CQ57" s="112"/>
      <c r="CR57" s="112"/>
      <c r="CS57" s="112"/>
      <c r="CT57" s="112"/>
      <c r="CU57" s="112"/>
      <c r="CV57" s="112"/>
      <c r="CW57" s="112"/>
      <c r="CX57" s="112"/>
      <c r="CY57" s="112"/>
      <c r="CZ57" s="112"/>
      <c r="DA57" s="112"/>
      <c r="DB57" s="112"/>
      <c r="DC57" s="112"/>
      <c r="DD57" s="113"/>
    </row>
    <row r="58" spans="1:108" ht="27" customHeight="1">
      <c r="A58" s="114" t="s">
        <v>313</v>
      </c>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6"/>
      <c r="AB58" s="31" t="s">
        <v>14</v>
      </c>
      <c r="AC58" s="29"/>
      <c r="AD58" s="29"/>
      <c r="AE58" s="29"/>
      <c r="AF58" s="29"/>
      <c r="AG58" s="30"/>
      <c r="AH58" s="117" t="s">
        <v>201</v>
      </c>
      <c r="AI58" s="118"/>
      <c r="AJ58" s="118"/>
      <c r="AK58" s="118"/>
      <c r="AL58" s="118"/>
      <c r="AM58" s="118"/>
      <c r="AN58" s="118"/>
      <c r="AO58" s="118"/>
      <c r="AP58" s="118"/>
      <c r="AQ58" s="118"/>
      <c r="AR58" s="118"/>
      <c r="AS58" s="118"/>
      <c r="AT58" s="118"/>
      <c r="AU58" s="118"/>
      <c r="AV58" s="118"/>
      <c r="AW58" s="118"/>
      <c r="AX58" s="118"/>
      <c r="AY58" s="118"/>
      <c r="AZ58" s="118"/>
      <c r="BA58" s="118"/>
      <c r="BB58" s="119"/>
      <c r="BC58" s="44">
        <v>519881.44</v>
      </c>
      <c r="BD58" s="45"/>
      <c r="BE58" s="45"/>
      <c r="BF58" s="45"/>
      <c r="BG58" s="45"/>
      <c r="BH58" s="45"/>
      <c r="BI58" s="45"/>
      <c r="BJ58" s="45"/>
      <c r="BK58" s="45"/>
      <c r="BL58" s="45"/>
      <c r="BM58" s="45"/>
      <c r="BN58" s="45"/>
      <c r="BO58" s="45"/>
      <c r="BP58" s="45"/>
      <c r="BQ58" s="45"/>
      <c r="BR58" s="45"/>
      <c r="BS58" s="45"/>
      <c r="BT58" s="45"/>
      <c r="BU58" s="45"/>
      <c r="BV58" s="24"/>
      <c r="BW58" s="24"/>
      <c r="BX58" s="25"/>
      <c r="BY58" s="44">
        <v>395073.92</v>
      </c>
      <c r="BZ58" s="45"/>
      <c r="CA58" s="45"/>
      <c r="CB58" s="45"/>
      <c r="CC58" s="45"/>
      <c r="CD58" s="45"/>
      <c r="CE58" s="45"/>
      <c r="CF58" s="45"/>
      <c r="CG58" s="45"/>
      <c r="CH58" s="45"/>
      <c r="CI58" s="45"/>
      <c r="CJ58" s="45"/>
      <c r="CK58" s="45"/>
      <c r="CL58" s="45"/>
      <c r="CM58" s="45"/>
      <c r="CN58" s="46"/>
      <c r="CO58" s="111">
        <f t="shared" si="2"/>
        <v>124807.52000000002</v>
      </c>
      <c r="CP58" s="112"/>
      <c r="CQ58" s="112"/>
      <c r="CR58" s="112"/>
      <c r="CS58" s="112"/>
      <c r="CT58" s="112"/>
      <c r="CU58" s="112"/>
      <c r="CV58" s="112"/>
      <c r="CW58" s="112"/>
      <c r="CX58" s="112"/>
      <c r="CY58" s="112"/>
      <c r="CZ58" s="112"/>
      <c r="DA58" s="112"/>
      <c r="DB58" s="112"/>
      <c r="DC58" s="112"/>
      <c r="DD58" s="113"/>
    </row>
    <row r="59" spans="1:108" ht="27" customHeight="1">
      <c r="A59" s="114" t="s">
        <v>314</v>
      </c>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6"/>
      <c r="AB59" s="31" t="s">
        <v>14</v>
      </c>
      <c r="AC59" s="29"/>
      <c r="AD59" s="29"/>
      <c r="AE59" s="29"/>
      <c r="AF59" s="29"/>
      <c r="AG59" s="30"/>
      <c r="AH59" s="117" t="s">
        <v>163</v>
      </c>
      <c r="AI59" s="118"/>
      <c r="AJ59" s="118"/>
      <c r="AK59" s="118"/>
      <c r="AL59" s="118"/>
      <c r="AM59" s="118"/>
      <c r="AN59" s="118"/>
      <c r="AO59" s="118"/>
      <c r="AP59" s="118"/>
      <c r="AQ59" s="118"/>
      <c r="AR59" s="118"/>
      <c r="AS59" s="118"/>
      <c r="AT59" s="118"/>
      <c r="AU59" s="118"/>
      <c r="AV59" s="118"/>
      <c r="AW59" s="118"/>
      <c r="AX59" s="118"/>
      <c r="AY59" s="118"/>
      <c r="AZ59" s="118"/>
      <c r="BA59" s="118"/>
      <c r="BB59" s="119"/>
      <c r="BC59" s="44">
        <v>519881.44</v>
      </c>
      <c r="BD59" s="45"/>
      <c r="BE59" s="45"/>
      <c r="BF59" s="45"/>
      <c r="BG59" s="45"/>
      <c r="BH59" s="45"/>
      <c r="BI59" s="45"/>
      <c r="BJ59" s="45"/>
      <c r="BK59" s="45"/>
      <c r="BL59" s="45"/>
      <c r="BM59" s="45"/>
      <c r="BN59" s="45"/>
      <c r="BO59" s="45"/>
      <c r="BP59" s="45"/>
      <c r="BQ59" s="45"/>
      <c r="BR59" s="45"/>
      <c r="BS59" s="45"/>
      <c r="BT59" s="45"/>
      <c r="BU59" s="45"/>
      <c r="BV59" s="24"/>
      <c r="BW59" s="24"/>
      <c r="BX59" s="25"/>
      <c r="BY59" s="44">
        <v>395073.92</v>
      </c>
      <c r="BZ59" s="45"/>
      <c r="CA59" s="45"/>
      <c r="CB59" s="45"/>
      <c r="CC59" s="45"/>
      <c r="CD59" s="45"/>
      <c r="CE59" s="45"/>
      <c r="CF59" s="45"/>
      <c r="CG59" s="45"/>
      <c r="CH59" s="45"/>
      <c r="CI59" s="45"/>
      <c r="CJ59" s="45"/>
      <c r="CK59" s="45"/>
      <c r="CL59" s="45"/>
      <c r="CM59" s="45"/>
      <c r="CN59" s="46"/>
      <c r="CO59" s="111">
        <f t="shared" si="2"/>
        <v>124807.52000000002</v>
      </c>
      <c r="CP59" s="112"/>
      <c r="CQ59" s="112"/>
      <c r="CR59" s="112"/>
      <c r="CS59" s="112"/>
      <c r="CT59" s="112"/>
      <c r="CU59" s="112"/>
      <c r="CV59" s="112"/>
      <c r="CW59" s="112"/>
      <c r="CX59" s="112"/>
      <c r="CY59" s="112"/>
      <c r="CZ59" s="112"/>
      <c r="DA59" s="112"/>
      <c r="DB59" s="112"/>
      <c r="DC59" s="112"/>
      <c r="DD59" s="113"/>
    </row>
    <row r="60" spans="1:108" ht="60.75" customHeight="1">
      <c r="A60" s="114" t="s">
        <v>315</v>
      </c>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6"/>
      <c r="AB60" s="54" t="s">
        <v>14</v>
      </c>
      <c r="AC60" s="51"/>
      <c r="AD60" s="51"/>
      <c r="AE60" s="51"/>
      <c r="AF60" s="51"/>
      <c r="AG60" s="52"/>
      <c r="AH60" s="117" t="s">
        <v>316</v>
      </c>
      <c r="AI60" s="118"/>
      <c r="AJ60" s="118"/>
      <c r="AK60" s="118"/>
      <c r="AL60" s="118"/>
      <c r="AM60" s="118"/>
      <c r="AN60" s="118"/>
      <c r="AO60" s="118"/>
      <c r="AP60" s="118"/>
      <c r="AQ60" s="118"/>
      <c r="AR60" s="118"/>
      <c r="AS60" s="118"/>
      <c r="AT60" s="118"/>
      <c r="AU60" s="118"/>
      <c r="AV60" s="118"/>
      <c r="AW60" s="118"/>
      <c r="AX60" s="118"/>
      <c r="AY60" s="118"/>
      <c r="AZ60" s="118"/>
      <c r="BA60" s="118"/>
      <c r="BB60" s="119"/>
      <c r="BC60" s="44">
        <v>416940.72</v>
      </c>
      <c r="BD60" s="45"/>
      <c r="BE60" s="45"/>
      <c r="BF60" s="45"/>
      <c r="BG60" s="45"/>
      <c r="BH60" s="45"/>
      <c r="BI60" s="45"/>
      <c r="BJ60" s="45"/>
      <c r="BK60" s="45"/>
      <c r="BL60" s="45"/>
      <c r="BM60" s="45"/>
      <c r="BN60" s="45"/>
      <c r="BO60" s="45"/>
      <c r="BP60" s="45"/>
      <c r="BQ60" s="45"/>
      <c r="BR60" s="45"/>
      <c r="BS60" s="45"/>
      <c r="BT60" s="45"/>
      <c r="BU60" s="45"/>
      <c r="BV60" s="45"/>
      <c r="BW60" s="45"/>
      <c r="BX60" s="46"/>
      <c r="BY60" s="44">
        <v>292133.2</v>
      </c>
      <c r="BZ60" s="45"/>
      <c r="CA60" s="45"/>
      <c r="CB60" s="45"/>
      <c r="CC60" s="45"/>
      <c r="CD60" s="45"/>
      <c r="CE60" s="45"/>
      <c r="CF60" s="45"/>
      <c r="CG60" s="45"/>
      <c r="CH60" s="45"/>
      <c r="CI60" s="45"/>
      <c r="CJ60" s="45"/>
      <c r="CK60" s="45"/>
      <c r="CL60" s="45"/>
      <c r="CM60" s="45"/>
      <c r="CN60" s="46"/>
      <c r="CO60" s="111">
        <f t="shared" si="2"/>
        <v>124807.51999999996</v>
      </c>
      <c r="CP60" s="128"/>
      <c r="CQ60" s="128"/>
      <c r="CR60" s="128"/>
      <c r="CS60" s="128"/>
      <c r="CT60" s="128"/>
      <c r="CU60" s="128"/>
      <c r="CV60" s="128"/>
      <c r="CW60" s="128"/>
      <c r="CX60" s="128"/>
      <c r="CY60" s="128"/>
      <c r="CZ60" s="128"/>
      <c r="DA60" s="128"/>
      <c r="DB60" s="128"/>
      <c r="DC60" s="128"/>
      <c r="DD60" s="129"/>
    </row>
    <row r="61" spans="1:108" ht="24" customHeight="1">
      <c r="A61" s="114" t="s">
        <v>161</v>
      </c>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6"/>
      <c r="AB61" s="31" t="s">
        <v>14</v>
      </c>
      <c r="AC61" s="29"/>
      <c r="AD61" s="29"/>
      <c r="AE61" s="29"/>
      <c r="AF61" s="29"/>
      <c r="AG61" s="30"/>
      <c r="AH61" s="117" t="s">
        <v>317</v>
      </c>
      <c r="AI61" s="118"/>
      <c r="AJ61" s="118"/>
      <c r="AK61" s="118"/>
      <c r="AL61" s="118"/>
      <c r="AM61" s="118"/>
      <c r="AN61" s="118"/>
      <c r="AO61" s="118"/>
      <c r="AP61" s="118"/>
      <c r="AQ61" s="118"/>
      <c r="AR61" s="118"/>
      <c r="AS61" s="118"/>
      <c r="AT61" s="118"/>
      <c r="AU61" s="118"/>
      <c r="AV61" s="118"/>
      <c r="AW61" s="118"/>
      <c r="AX61" s="118"/>
      <c r="AY61" s="118"/>
      <c r="AZ61" s="118"/>
      <c r="BA61" s="118"/>
      <c r="BB61" s="119"/>
      <c r="BC61" s="44">
        <v>416940.72</v>
      </c>
      <c r="BD61" s="45"/>
      <c r="BE61" s="45"/>
      <c r="BF61" s="45"/>
      <c r="BG61" s="45"/>
      <c r="BH61" s="45"/>
      <c r="BI61" s="45"/>
      <c r="BJ61" s="45"/>
      <c r="BK61" s="45"/>
      <c r="BL61" s="45"/>
      <c r="BM61" s="45"/>
      <c r="BN61" s="45"/>
      <c r="BO61" s="45"/>
      <c r="BP61" s="45"/>
      <c r="BQ61" s="45"/>
      <c r="BR61" s="45"/>
      <c r="BS61" s="45"/>
      <c r="BT61" s="45"/>
      <c r="BU61" s="45"/>
      <c r="BV61" s="38"/>
      <c r="BW61" s="38"/>
      <c r="BX61" s="39"/>
      <c r="BY61" s="44">
        <v>292133.2</v>
      </c>
      <c r="BZ61" s="45"/>
      <c r="CA61" s="45"/>
      <c r="CB61" s="45"/>
      <c r="CC61" s="45"/>
      <c r="CD61" s="45"/>
      <c r="CE61" s="45"/>
      <c r="CF61" s="45"/>
      <c r="CG61" s="45"/>
      <c r="CH61" s="45"/>
      <c r="CI61" s="45"/>
      <c r="CJ61" s="45"/>
      <c r="CK61" s="45"/>
      <c r="CL61" s="45"/>
      <c r="CM61" s="45"/>
      <c r="CN61" s="46"/>
      <c r="CO61" s="111">
        <f t="shared" si="2"/>
        <v>124807.51999999996</v>
      </c>
      <c r="CP61" s="112"/>
      <c r="CQ61" s="112"/>
      <c r="CR61" s="112"/>
      <c r="CS61" s="112"/>
      <c r="CT61" s="112"/>
      <c r="CU61" s="112"/>
      <c r="CV61" s="112"/>
      <c r="CW61" s="112"/>
      <c r="CX61" s="112"/>
      <c r="CY61" s="112"/>
      <c r="CZ61" s="112"/>
      <c r="DA61" s="112"/>
      <c r="DB61" s="112"/>
      <c r="DC61" s="112"/>
      <c r="DD61" s="113"/>
    </row>
    <row r="62" spans="1:108" ht="103.5" customHeight="1">
      <c r="A62" s="114" t="s">
        <v>318</v>
      </c>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6"/>
      <c r="AB62" s="31"/>
      <c r="AC62" s="29"/>
      <c r="AD62" s="29"/>
      <c r="AE62" s="29"/>
      <c r="AF62" s="29"/>
      <c r="AG62" s="30"/>
      <c r="AH62" s="117" t="s">
        <v>319</v>
      </c>
      <c r="AI62" s="118"/>
      <c r="AJ62" s="118"/>
      <c r="AK62" s="118"/>
      <c r="AL62" s="118"/>
      <c r="AM62" s="118"/>
      <c r="AN62" s="118"/>
      <c r="AO62" s="118"/>
      <c r="AP62" s="118"/>
      <c r="AQ62" s="118"/>
      <c r="AR62" s="118"/>
      <c r="AS62" s="118"/>
      <c r="AT62" s="118"/>
      <c r="AU62" s="118"/>
      <c r="AV62" s="118"/>
      <c r="AW62" s="118"/>
      <c r="AX62" s="118"/>
      <c r="AY62" s="118"/>
      <c r="AZ62" s="118"/>
      <c r="BA62" s="118"/>
      <c r="BB62" s="119"/>
      <c r="BC62" s="44">
        <v>102940.72</v>
      </c>
      <c r="BD62" s="45"/>
      <c r="BE62" s="45"/>
      <c r="BF62" s="45"/>
      <c r="BG62" s="45"/>
      <c r="BH62" s="45"/>
      <c r="BI62" s="45"/>
      <c r="BJ62" s="45"/>
      <c r="BK62" s="45"/>
      <c r="BL62" s="45"/>
      <c r="BM62" s="45"/>
      <c r="BN62" s="45"/>
      <c r="BO62" s="45"/>
      <c r="BP62" s="45"/>
      <c r="BQ62" s="45"/>
      <c r="BR62" s="45"/>
      <c r="BS62" s="45"/>
      <c r="BT62" s="45"/>
      <c r="BU62" s="45"/>
      <c r="BV62" s="24"/>
      <c r="BW62" s="24"/>
      <c r="BX62" s="25"/>
      <c r="BY62" s="44">
        <v>102940.72</v>
      </c>
      <c r="BZ62" s="45"/>
      <c r="CA62" s="45"/>
      <c r="CB62" s="45"/>
      <c r="CC62" s="45"/>
      <c r="CD62" s="45"/>
      <c r="CE62" s="45"/>
      <c r="CF62" s="45"/>
      <c r="CG62" s="45"/>
      <c r="CH62" s="45"/>
      <c r="CI62" s="45"/>
      <c r="CJ62" s="45"/>
      <c r="CK62" s="45"/>
      <c r="CL62" s="45"/>
      <c r="CM62" s="45"/>
      <c r="CN62" s="46"/>
      <c r="CO62" s="111" t="s">
        <v>110</v>
      </c>
      <c r="CP62" s="112"/>
      <c r="CQ62" s="112"/>
      <c r="CR62" s="112"/>
      <c r="CS62" s="112"/>
      <c r="CT62" s="112"/>
      <c r="CU62" s="112"/>
      <c r="CV62" s="112"/>
      <c r="CW62" s="112"/>
      <c r="CX62" s="112"/>
      <c r="CY62" s="112"/>
      <c r="CZ62" s="112"/>
      <c r="DA62" s="112"/>
      <c r="DB62" s="112"/>
      <c r="DC62" s="112"/>
      <c r="DD62" s="113"/>
    </row>
    <row r="63" spans="1:108" ht="14.25" customHeight="1">
      <c r="A63" s="114" t="s">
        <v>81</v>
      </c>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6"/>
      <c r="AB63" s="54" t="s">
        <v>14</v>
      </c>
      <c r="AC63" s="51"/>
      <c r="AD63" s="51"/>
      <c r="AE63" s="51"/>
      <c r="AF63" s="51"/>
      <c r="AG63" s="52"/>
      <c r="AH63" s="117" t="s">
        <v>320</v>
      </c>
      <c r="AI63" s="118"/>
      <c r="AJ63" s="118"/>
      <c r="AK63" s="118"/>
      <c r="AL63" s="118"/>
      <c r="AM63" s="118"/>
      <c r="AN63" s="118"/>
      <c r="AO63" s="118"/>
      <c r="AP63" s="118"/>
      <c r="AQ63" s="118"/>
      <c r="AR63" s="118"/>
      <c r="AS63" s="118"/>
      <c r="AT63" s="118"/>
      <c r="AU63" s="118"/>
      <c r="AV63" s="118"/>
      <c r="AW63" s="118"/>
      <c r="AX63" s="118"/>
      <c r="AY63" s="118"/>
      <c r="AZ63" s="118"/>
      <c r="BA63" s="118"/>
      <c r="BB63" s="119"/>
      <c r="BC63" s="44">
        <v>102940.72</v>
      </c>
      <c r="BD63" s="45"/>
      <c r="BE63" s="45"/>
      <c r="BF63" s="45"/>
      <c r="BG63" s="45"/>
      <c r="BH63" s="45"/>
      <c r="BI63" s="45"/>
      <c r="BJ63" s="45"/>
      <c r="BK63" s="45"/>
      <c r="BL63" s="45"/>
      <c r="BM63" s="45"/>
      <c r="BN63" s="45"/>
      <c r="BO63" s="45"/>
      <c r="BP63" s="45"/>
      <c r="BQ63" s="45"/>
      <c r="BR63" s="45"/>
      <c r="BS63" s="45"/>
      <c r="BT63" s="45"/>
      <c r="BU63" s="45"/>
      <c r="BV63" s="45"/>
      <c r="BW63" s="45"/>
      <c r="BX63" s="46"/>
      <c r="BY63" s="44">
        <v>102940.72</v>
      </c>
      <c r="BZ63" s="45"/>
      <c r="CA63" s="45"/>
      <c r="CB63" s="45"/>
      <c r="CC63" s="45"/>
      <c r="CD63" s="45"/>
      <c r="CE63" s="45"/>
      <c r="CF63" s="45"/>
      <c r="CG63" s="45"/>
      <c r="CH63" s="45"/>
      <c r="CI63" s="45"/>
      <c r="CJ63" s="45"/>
      <c r="CK63" s="45"/>
      <c r="CL63" s="45"/>
      <c r="CM63" s="45"/>
      <c r="CN63" s="46"/>
      <c r="CO63" s="111" t="s">
        <v>110</v>
      </c>
      <c r="CP63" s="112"/>
      <c r="CQ63" s="112"/>
      <c r="CR63" s="112"/>
      <c r="CS63" s="112"/>
      <c r="CT63" s="112"/>
      <c r="CU63" s="112"/>
      <c r="CV63" s="112"/>
      <c r="CW63" s="112"/>
      <c r="CX63" s="112"/>
      <c r="CY63" s="112"/>
      <c r="CZ63" s="112"/>
      <c r="DA63" s="112"/>
      <c r="DB63" s="112"/>
      <c r="DC63" s="112"/>
      <c r="DD63" s="113"/>
    </row>
    <row r="64" spans="1:108" ht="12.75" customHeight="1">
      <c r="A64" s="124" t="s">
        <v>119</v>
      </c>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6"/>
      <c r="AB64" s="31" t="s">
        <v>14</v>
      </c>
      <c r="AC64" s="29"/>
      <c r="AD64" s="29"/>
      <c r="AE64" s="29"/>
      <c r="AF64" s="29"/>
      <c r="AG64" s="30"/>
      <c r="AH64" s="117" t="s">
        <v>131</v>
      </c>
      <c r="AI64" s="118"/>
      <c r="AJ64" s="118"/>
      <c r="AK64" s="118"/>
      <c r="AL64" s="118"/>
      <c r="AM64" s="118"/>
      <c r="AN64" s="118"/>
      <c r="AO64" s="118"/>
      <c r="AP64" s="118"/>
      <c r="AQ64" s="118"/>
      <c r="AR64" s="118"/>
      <c r="AS64" s="118"/>
      <c r="AT64" s="118"/>
      <c r="AU64" s="118"/>
      <c r="AV64" s="118"/>
      <c r="AW64" s="118"/>
      <c r="AX64" s="118"/>
      <c r="AY64" s="118"/>
      <c r="AZ64" s="118"/>
      <c r="BA64" s="118"/>
      <c r="BB64" s="119"/>
      <c r="BC64" s="44">
        <v>180300</v>
      </c>
      <c r="BD64" s="45"/>
      <c r="BE64" s="45"/>
      <c r="BF64" s="45"/>
      <c r="BG64" s="45"/>
      <c r="BH64" s="45"/>
      <c r="BI64" s="45"/>
      <c r="BJ64" s="45"/>
      <c r="BK64" s="45"/>
      <c r="BL64" s="45"/>
      <c r="BM64" s="45"/>
      <c r="BN64" s="45"/>
      <c r="BO64" s="45"/>
      <c r="BP64" s="45"/>
      <c r="BQ64" s="45"/>
      <c r="BR64" s="45"/>
      <c r="BS64" s="45"/>
      <c r="BT64" s="45"/>
      <c r="BU64" s="45"/>
      <c r="BV64" s="38"/>
      <c r="BW64" s="38"/>
      <c r="BX64" s="39"/>
      <c r="BY64" s="44">
        <v>124090</v>
      </c>
      <c r="BZ64" s="45"/>
      <c r="CA64" s="45"/>
      <c r="CB64" s="45"/>
      <c r="CC64" s="45"/>
      <c r="CD64" s="45"/>
      <c r="CE64" s="45"/>
      <c r="CF64" s="45"/>
      <c r="CG64" s="45"/>
      <c r="CH64" s="45"/>
      <c r="CI64" s="45"/>
      <c r="CJ64" s="45"/>
      <c r="CK64" s="45"/>
      <c r="CL64" s="45"/>
      <c r="CM64" s="45"/>
      <c r="CN64" s="46"/>
      <c r="CO64" s="111">
        <f aca="true" t="shared" si="3" ref="CO64:CO71">SUM(BC64-BY64)</f>
        <v>56210</v>
      </c>
      <c r="CP64" s="112"/>
      <c r="CQ64" s="112"/>
      <c r="CR64" s="112"/>
      <c r="CS64" s="112"/>
      <c r="CT64" s="112"/>
      <c r="CU64" s="112"/>
      <c r="CV64" s="112"/>
      <c r="CW64" s="112"/>
      <c r="CX64" s="112"/>
      <c r="CY64" s="112"/>
      <c r="CZ64" s="112"/>
      <c r="DA64" s="112"/>
      <c r="DB64" s="112"/>
      <c r="DC64" s="112"/>
      <c r="DD64" s="113"/>
    </row>
    <row r="65" spans="1:108" ht="18" customHeight="1">
      <c r="A65" s="114" t="s">
        <v>120</v>
      </c>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6"/>
      <c r="AB65" s="31" t="s">
        <v>14</v>
      </c>
      <c r="AC65" s="29"/>
      <c r="AD65" s="29"/>
      <c r="AE65" s="29"/>
      <c r="AF65" s="29"/>
      <c r="AG65" s="30"/>
      <c r="AH65" s="117" t="s">
        <v>132</v>
      </c>
      <c r="AI65" s="118"/>
      <c r="AJ65" s="118"/>
      <c r="AK65" s="118"/>
      <c r="AL65" s="118"/>
      <c r="AM65" s="118"/>
      <c r="AN65" s="118"/>
      <c r="AO65" s="118"/>
      <c r="AP65" s="118"/>
      <c r="AQ65" s="118"/>
      <c r="AR65" s="118"/>
      <c r="AS65" s="118"/>
      <c r="AT65" s="118"/>
      <c r="AU65" s="118"/>
      <c r="AV65" s="118"/>
      <c r="AW65" s="118"/>
      <c r="AX65" s="118"/>
      <c r="AY65" s="118"/>
      <c r="AZ65" s="118"/>
      <c r="BA65" s="118"/>
      <c r="BB65" s="119"/>
      <c r="BC65" s="44">
        <v>180300</v>
      </c>
      <c r="BD65" s="45"/>
      <c r="BE65" s="45"/>
      <c r="BF65" s="45"/>
      <c r="BG65" s="45"/>
      <c r="BH65" s="45"/>
      <c r="BI65" s="45"/>
      <c r="BJ65" s="45"/>
      <c r="BK65" s="45"/>
      <c r="BL65" s="45"/>
      <c r="BM65" s="45"/>
      <c r="BN65" s="45"/>
      <c r="BO65" s="45"/>
      <c r="BP65" s="45"/>
      <c r="BQ65" s="45"/>
      <c r="BR65" s="45"/>
      <c r="BS65" s="45"/>
      <c r="BT65" s="45"/>
      <c r="BU65" s="45"/>
      <c r="BV65" s="24"/>
      <c r="BW65" s="24"/>
      <c r="BX65" s="25"/>
      <c r="BY65" s="44">
        <v>124090</v>
      </c>
      <c r="BZ65" s="45"/>
      <c r="CA65" s="45"/>
      <c r="CB65" s="45"/>
      <c r="CC65" s="45"/>
      <c r="CD65" s="45"/>
      <c r="CE65" s="45"/>
      <c r="CF65" s="45"/>
      <c r="CG65" s="45"/>
      <c r="CH65" s="45"/>
      <c r="CI65" s="45"/>
      <c r="CJ65" s="45"/>
      <c r="CK65" s="45"/>
      <c r="CL65" s="45"/>
      <c r="CM65" s="45"/>
      <c r="CN65" s="46"/>
      <c r="CO65" s="111">
        <f t="shared" si="3"/>
        <v>56210</v>
      </c>
      <c r="CP65" s="112"/>
      <c r="CQ65" s="112"/>
      <c r="CR65" s="112"/>
      <c r="CS65" s="112"/>
      <c r="CT65" s="112"/>
      <c r="CU65" s="112"/>
      <c r="CV65" s="112"/>
      <c r="CW65" s="112"/>
      <c r="CX65" s="112"/>
      <c r="CY65" s="112"/>
      <c r="CZ65" s="112"/>
      <c r="DA65" s="112"/>
      <c r="DB65" s="112"/>
      <c r="DC65" s="112"/>
      <c r="DD65" s="113"/>
    </row>
    <row r="66" spans="1:108" ht="43.5" customHeight="1">
      <c r="A66" s="114" t="s">
        <v>321</v>
      </c>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6"/>
      <c r="AB66" s="31" t="s">
        <v>14</v>
      </c>
      <c r="AC66" s="29"/>
      <c r="AD66" s="29"/>
      <c r="AE66" s="29"/>
      <c r="AF66" s="29"/>
      <c r="AG66" s="30"/>
      <c r="AH66" s="117" t="s">
        <v>202</v>
      </c>
      <c r="AI66" s="118"/>
      <c r="AJ66" s="118"/>
      <c r="AK66" s="118"/>
      <c r="AL66" s="118"/>
      <c r="AM66" s="118"/>
      <c r="AN66" s="118"/>
      <c r="AO66" s="118"/>
      <c r="AP66" s="118"/>
      <c r="AQ66" s="118"/>
      <c r="AR66" s="118"/>
      <c r="AS66" s="118"/>
      <c r="AT66" s="118"/>
      <c r="AU66" s="118"/>
      <c r="AV66" s="118"/>
      <c r="AW66" s="118"/>
      <c r="AX66" s="118"/>
      <c r="AY66" s="118"/>
      <c r="AZ66" s="118"/>
      <c r="BA66" s="118"/>
      <c r="BB66" s="119"/>
      <c r="BC66" s="44">
        <v>180300</v>
      </c>
      <c r="BD66" s="45"/>
      <c r="BE66" s="45"/>
      <c r="BF66" s="45"/>
      <c r="BG66" s="45"/>
      <c r="BH66" s="45"/>
      <c r="BI66" s="45"/>
      <c r="BJ66" s="45"/>
      <c r="BK66" s="45"/>
      <c r="BL66" s="45"/>
      <c r="BM66" s="45"/>
      <c r="BN66" s="45"/>
      <c r="BO66" s="45"/>
      <c r="BP66" s="45"/>
      <c r="BQ66" s="45"/>
      <c r="BR66" s="45"/>
      <c r="BS66" s="45"/>
      <c r="BT66" s="45"/>
      <c r="BU66" s="45"/>
      <c r="BV66" s="24"/>
      <c r="BW66" s="24"/>
      <c r="BX66" s="25"/>
      <c r="BY66" s="44">
        <v>124090</v>
      </c>
      <c r="BZ66" s="45"/>
      <c r="CA66" s="45"/>
      <c r="CB66" s="45"/>
      <c r="CC66" s="45"/>
      <c r="CD66" s="45"/>
      <c r="CE66" s="45"/>
      <c r="CF66" s="45"/>
      <c r="CG66" s="45"/>
      <c r="CH66" s="45"/>
      <c r="CI66" s="45"/>
      <c r="CJ66" s="45"/>
      <c r="CK66" s="45"/>
      <c r="CL66" s="45"/>
      <c r="CM66" s="45"/>
      <c r="CN66" s="46"/>
      <c r="CO66" s="111">
        <f t="shared" si="3"/>
        <v>56210</v>
      </c>
      <c r="CP66" s="112"/>
      <c r="CQ66" s="112"/>
      <c r="CR66" s="112"/>
      <c r="CS66" s="112"/>
      <c r="CT66" s="112"/>
      <c r="CU66" s="112"/>
      <c r="CV66" s="112"/>
      <c r="CW66" s="112"/>
      <c r="CX66" s="112"/>
      <c r="CY66" s="112"/>
      <c r="CZ66" s="112"/>
      <c r="DA66" s="112"/>
      <c r="DB66" s="112"/>
      <c r="DC66" s="112"/>
      <c r="DD66" s="113"/>
    </row>
    <row r="67" spans="1:108" ht="21.75" customHeight="1">
      <c r="A67" s="114" t="s">
        <v>322</v>
      </c>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6"/>
      <c r="AB67" s="31" t="s">
        <v>14</v>
      </c>
      <c r="AC67" s="29"/>
      <c r="AD67" s="29"/>
      <c r="AE67" s="29"/>
      <c r="AF67" s="29"/>
      <c r="AG67" s="30"/>
      <c r="AH67" s="117" t="s">
        <v>164</v>
      </c>
      <c r="AI67" s="118"/>
      <c r="AJ67" s="118"/>
      <c r="AK67" s="118"/>
      <c r="AL67" s="118"/>
      <c r="AM67" s="118"/>
      <c r="AN67" s="118"/>
      <c r="AO67" s="118"/>
      <c r="AP67" s="118"/>
      <c r="AQ67" s="118"/>
      <c r="AR67" s="118"/>
      <c r="AS67" s="118"/>
      <c r="AT67" s="118"/>
      <c r="AU67" s="118"/>
      <c r="AV67" s="118"/>
      <c r="AW67" s="118"/>
      <c r="AX67" s="118"/>
      <c r="AY67" s="118"/>
      <c r="AZ67" s="118"/>
      <c r="BA67" s="118"/>
      <c r="BB67" s="119"/>
      <c r="BC67" s="44">
        <v>180300</v>
      </c>
      <c r="BD67" s="45"/>
      <c r="BE67" s="45"/>
      <c r="BF67" s="45"/>
      <c r="BG67" s="45"/>
      <c r="BH67" s="45"/>
      <c r="BI67" s="45"/>
      <c r="BJ67" s="45"/>
      <c r="BK67" s="45"/>
      <c r="BL67" s="45"/>
      <c r="BM67" s="45"/>
      <c r="BN67" s="45"/>
      <c r="BO67" s="45"/>
      <c r="BP67" s="45"/>
      <c r="BQ67" s="45"/>
      <c r="BR67" s="45"/>
      <c r="BS67" s="45"/>
      <c r="BT67" s="45"/>
      <c r="BU67" s="45"/>
      <c r="BV67" s="24"/>
      <c r="BW67" s="24"/>
      <c r="BX67" s="25"/>
      <c r="BY67" s="44">
        <v>124090</v>
      </c>
      <c r="BZ67" s="45"/>
      <c r="CA67" s="45"/>
      <c r="CB67" s="45"/>
      <c r="CC67" s="45"/>
      <c r="CD67" s="45"/>
      <c r="CE67" s="45"/>
      <c r="CF67" s="45"/>
      <c r="CG67" s="45"/>
      <c r="CH67" s="45"/>
      <c r="CI67" s="45"/>
      <c r="CJ67" s="45"/>
      <c r="CK67" s="45"/>
      <c r="CL67" s="45"/>
      <c r="CM67" s="45"/>
      <c r="CN67" s="46"/>
      <c r="CO67" s="111">
        <f t="shared" si="3"/>
        <v>56210</v>
      </c>
      <c r="CP67" s="112"/>
      <c r="CQ67" s="112"/>
      <c r="CR67" s="112"/>
      <c r="CS67" s="112"/>
      <c r="CT67" s="112"/>
      <c r="CU67" s="112"/>
      <c r="CV67" s="112"/>
      <c r="CW67" s="112"/>
      <c r="CX67" s="112"/>
      <c r="CY67" s="112"/>
      <c r="CZ67" s="112"/>
      <c r="DA67" s="112"/>
      <c r="DB67" s="112"/>
      <c r="DC67" s="112"/>
      <c r="DD67" s="113"/>
    </row>
    <row r="68" spans="1:108" ht="60.75" customHeight="1">
      <c r="A68" s="114" t="s">
        <v>326</v>
      </c>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6"/>
      <c r="AB68" s="31" t="s">
        <v>14</v>
      </c>
      <c r="AC68" s="40"/>
      <c r="AD68" s="40"/>
      <c r="AE68" s="40"/>
      <c r="AF68" s="40"/>
      <c r="AG68" s="41"/>
      <c r="AH68" s="117" t="s">
        <v>329</v>
      </c>
      <c r="AI68" s="118"/>
      <c r="AJ68" s="118"/>
      <c r="AK68" s="118"/>
      <c r="AL68" s="118"/>
      <c r="AM68" s="118"/>
      <c r="AN68" s="118"/>
      <c r="AO68" s="118"/>
      <c r="AP68" s="118"/>
      <c r="AQ68" s="118"/>
      <c r="AR68" s="118"/>
      <c r="AS68" s="118"/>
      <c r="AT68" s="118"/>
      <c r="AU68" s="118"/>
      <c r="AV68" s="118"/>
      <c r="AW68" s="118"/>
      <c r="AX68" s="118"/>
      <c r="AY68" s="118"/>
      <c r="AZ68" s="118"/>
      <c r="BA68" s="118"/>
      <c r="BB68" s="119"/>
      <c r="BC68" s="44">
        <v>42300</v>
      </c>
      <c r="BD68" s="45"/>
      <c r="BE68" s="45"/>
      <c r="BF68" s="45"/>
      <c r="BG68" s="45"/>
      <c r="BH68" s="45"/>
      <c r="BI68" s="45"/>
      <c r="BJ68" s="45"/>
      <c r="BK68" s="45"/>
      <c r="BL68" s="45"/>
      <c r="BM68" s="45"/>
      <c r="BN68" s="45"/>
      <c r="BO68" s="45"/>
      <c r="BP68" s="45"/>
      <c r="BQ68" s="45"/>
      <c r="BR68" s="45"/>
      <c r="BS68" s="45"/>
      <c r="BT68" s="45"/>
      <c r="BU68" s="45"/>
      <c r="BV68" s="24"/>
      <c r="BW68" s="24"/>
      <c r="BX68" s="25"/>
      <c r="BY68" s="44">
        <v>42238.62</v>
      </c>
      <c r="BZ68" s="45"/>
      <c r="CA68" s="45"/>
      <c r="CB68" s="45"/>
      <c r="CC68" s="45"/>
      <c r="CD68" s="45"/>
      <c r="CE68" s="45"/>
      <c r="CF68" s="45"/>
      <c r="CG68" s="45"/>
      <c r="CH68" s="45"/>
      <c r="CI68" s="45"/>
      <c r="CJ68" s="45"/>
      <c r="CK68" s="45"/>
      <c r="CL68" s="45"/>
      <c r="CM68" s="45"/>
      <c r="CN68" s="46"/>
      <c r="CO68" s="111">
        <f>SUM(BC68-BY68)</f>
        <v>61.37999999999738</v>
      </c>
      <c r="CP68" s="112"/>
      <c r="CQ68" s="112"/>
      <c r="CR68" s="112"/>
      <c r="CS68" s="112"/>
      <c r="CT68" s="112"/>
      <c r="CU68" s="112"/>
      <c r="CV68" s="112"/>
      <c r="CW68" s="112"/>
      <c r="CX68" s="112"/>
      <c r="CY68" s="112"/>
      <c r="CZ68" s="112"/>
      <c r="DA68" s="112"/>
      <c r="DB68" s="112"/>
      <c r="DC68" s="112"/>
      <c r="DD68" s="113"/>
    </row>
    <row r="69" spans="1:108" ht="26.25" customHeight="1">
      <c r="A69" s="114" t="s">
        <v>161</v>
      </c>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6"/>
      <c r="AB69" s="31" t="s">
        <v>14</v>
      </c>
      <c r="AC69" s="40"/>
      <c r="AD69" s="40"/>
      <c r="AE69" s="40"/>
      <c r="AF69" s="40"/>
      <c r="AG69" s="41"/>
      <c r="AH69" s="117" t="s">
        <v>330</v>
      </c>
      <c r="AI69" s="118"/>
      <c r="AJ69" s="118"/>
      <c r="AK69" s="118"/>
      <c r="AL69" s="118"/>
      <c r="AM69" s="118"/>
      <c r="AN69" s="118"/>
      <c r="AO69" s="118"/>
      <c r="AP69" s="118"/>
      <c r="AQ69" s="118"/>
      <c r="AR69" s="118"/>
      <c r="AS69" s="118"/>
      <c r="AT69" s="118"/>
      <c r="AU69" s="118"/>
      <c r="AV69" s="118"/>
      <c r="AW69" s="118"/>
      <c r="AX69" s="118"/>
      <c r="AY69" s="118"/>
      <c r="AZ69" s="118"/>
      <c r="BA69" s="118"/>
      <c r="BB69" s="119"/>
      <c r="BC69" s="44">
        <v>42300</v>
      </c>
      <c r="BD69" s="45"/>
      <c r="BE69" s="45"/>
      <c r="BF69" s="45"/>
      <c r="BG69" s="45"/>
      <c r="BH69" s="45"/>
      <c r="BI69" s="45"/>
      <c r="BJ69" s="45"/>
      <c r="BK69" s="45"/>
      <c r="BL69" s="45"/>
      <c r="BM69" s="45"/>
      <c r="BN69" s="45"/>
      <c r="BO69" s="45"/>
      <c r="BP69" s="45"/>
      <c r="BQ69" s="45"/>
      <c r="BR69" s="45"/>
      <c r="BS69" s="45"/>
      <c r="BT69" s="45"/>
      <c r="BU69" s="45"/>
      <c r="BV69" s="24"/>
      <c r="BW69" s="24"/>
      <c r="BX69" s="25"/>
      <c r="BY69" s="44">
        <v>42238.62</v>
      </c>
      <c r="BZ69" s="45"/>
      <c r="CA69" s="45"/>
      <c r="CB69" s="45"/>
      <c r="CC69" s="45"/>
      <c r="CD69" s="45"/>
      <c r="CE69" s="45"/>
      <c r="CF69" s="45"/>
      <c r="CG69" s="45"/>
      <c r="CH69" s="45"/>
      <c r="CI69" s="45"/>
      <c r="CJ69" s="45"/>
      <c r="CK69" s="45"/>
      <c r="CL69" s="45"/>
      <c r="CM69" s="45"/>
      <c r="CN69" s="46"/>
      <c r="CO69" s="111">
        <f>SUM(BC69-BY69)</f>
        <v>61.37999999999738</v>
      </c>
      <c r="CP69" s="112"/>
      <c r="CQ69" s="112"/>
      <c r="CR69" s="112"/>
      <c r="CS69" s="112"/>
      <c r="CT69" s="112"/>
      <c r="CU69" s="112"/>
      <c r="CV69" s="112"/>
      <c r="CW69" s="112"/>
      <c r="CX69" s="112"/>
      <c r="CY69" s="112"/>
      <c r="CZ69" s="112"/>
      <c r="DA69" s="112"/>
      <c r="DB69" s="112"/>
      <c r="DC69" s="112"/>
      <c r="DD69" s="113"/>
    </row>
    <row r="70" spans="1:108" ht="59.25" customHeight="1">
      <c r="A70" s="114" t="s">
        <v>326</v>
      </c>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6"/>
      <c r="AB70" s="54" t="s">
        <v>14</v>
      </c>
      <c r="AC70" s="51"/>
      <c r="AD70" s="51"/>
      <c r="AE70" s="51"/>
      <c r="AF70" s="51"/>
      <c r="AG70" s="52"/>
      <c r="AH70" s="117" t="s">
        <v>327</v>
      </c>
      <c r="AI70" s="118"/>
      <c r="AJ70" s="118"/>
      <c r="AK70" s="118"/>
      <c r="AL70" s="118"/>
      <c r="AM70" s="118"/>
      <c r="AN70" s="118"/>
      <c r="AO70" s="118"/>
      <c r="AP70" s="118"/>
      <c r="AQ70" s="118"/>
      <c r="AR70" s="118"/>
      <c r="AS70" s="118"/>
      <c r="AT70" s="118"/>
      <c r="AU70" s="118"/>
      <c r="AV70" s="118"/>
      <c r="AW70" s="118"/>
      <c r="AX70" s="118"/>
      <c r="AY70" s="118"/>
      <c r="AZ70" s="118"/>
      <c r="BA70" s="118"/>
      <c r="BB70" s="119"/>
      <c r="BC70" s="44">
        <v>63100</v>
      </c>
      <c r="BD70" s="45"/>
      <c r="BE70" s="45"/>
      <c r="BF70" s="45"/>
      <c r="BG70" s="45"/>
      <c r="BH70" s="45"/>
      <c r="BI70" s="45"/>
      <c r="BJ70" s="45"/>
      <c r="BK70" s="45"/>
      <c r="BL70" s="45"/>
      <c r="BM70" s="45"/>
      <c r="BN70" s="45"/>
      <c r="BO70" s="45"/>
      <c r="BP70" s="45"/>
      <c r="BQ70" s="45"/>
      <c r="BR70" s="45"/>
      <c r="BS70" s="45"/>
      <c r="BT70" s="45"/>
      <c r="BU70" s="45"/>
      <c r="BV70" s="45"/>
      <c r="BW70" s="45"/>
      <c r="BX70" s="46"/>
      <c r="BY70" s="44">
        <v>37438</v>
      </c>
      <c r="BZ70" s="45"/>
      <c r="CA70" s="45"/>
      <c r="CB70" s="45"/>
      <c r="CC70" s="45"/>
      <c r="CD70" s="45"/>
      <c r="CE70" s="45"/>
      <c r="CF70" s="45"/>
      <c r="CG70" s="45"/>
      <c r="CH70" s="45"/>
      <c r="CI70" s="45"/>
      <c r="CJ70" s="45"/>
      <c r="CK70" s="45"/>
      <c r="CL70" s="45"/>
      <c r="CM70" s="45"/>
      <c r="CN70" s="46"/>
      <c r="CO70" s="111">
        <f t="shared" si="3"/>
        <v>25662</v>
      </c>
      <c r="CP70" s="128"/>
      <c r="CQ70" s="128"/>
      <c r="CR70" s="128"/>
      <c r="CS70" s="128"/>
      <c r="CT70" s="128"/>
      <c r="CU70" s="128"/>
      <c r="CV70" s="128"/>
      <c r="CW70" s="128"/>
      <c r="CX70" s="128"/>
      <c r="CY70" s="128"/>
      <c r="CZ70" s="128"/>
      <c r="DA70" s="128"/>
      <c r="DB70" s="128"/>
      <c r="DC70" s="128"/>
      <c r="DD70" s="129"/>
    </row>
    <row r="71" spans="1:108" ht="28.5" customHeight="1">
      <c r="A71" s="114" t="s">
        <v>161</v>
      </c>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6"/>
      <c r="AB71" s="31" t="s">
        <v>14</v>
      </c>
      <c r="AC71" s="29"/>
      <c r="AD71" s="29"/>
      <c r="AE71" s="29"/>
      <c r="AF71" s="29"/>
      <c r="AG71" s="30"/>
      <c r="AH71" s="117" t="s">
        <v>328</v>
      </c>
      <c r="AI71" s="118"/>
      <c r="AJ71" s="118"/>
      <c r="AK71" s="118"/>
      <c r="AL71" s="118"/>
      <c r="AM71" s="118"/>
      <c r="AN71" s="118"/>
      <c r="AO71" s="118"/>
      <c r="AP71" s="118"/>
      <c r="AQ71" s="118"/>
      <c r="AR71" s="118"/>
      <c r="AS71" s="118"/>
      <c r="AT71" s="118"/>
      <c r="AU71" s="118"/>
      <c r="AV71" s="118"/>
      <c r="AW71" s="118"/>
      <c r="AX71" s="118"/>
      <c r="AY71" s="118"/>
      <c r="AZ71" s="118"/>
      <c r="BA71" s="118"/>
      <c r="BB71" s="119"/>
      <c r="BC71" s="44">
        <v>63100</v>
      </c>
      <c r="BD71" s="45"/>
      <c r="BE71" s="45"/>
      <c r="BF71" s="45"/>
      <c r="BG71" s="45"/>
      <c r="BH71" s="45"/>
      <c r="BI71" s="45"/>
      <c r="BJ71" s="45"/>
      <c r="BK71" s="45"/>
      <c r="BL71" s="45"/>
      <c r="BM71" s="45"/>
      <c r="BN71" s="45"/>
      <c r="BO71" s="45"/>
      <c r="BP71" s="45"/>
      <c r="BQ71" s="45"/>
      <c r="BR71" s="45"/>
      <c r="BS71" s="45"/>
      <c r="BT71" s="45"/>
      <c r="BU71" s="45"/>
      <c r="BV71" s="24"/>
      <c r="BW71" s="24"/>
      <c r="BX71" s="25"/>
      <c r="BY71" s="44">
        <v>37438</v>
      </c>
      <c r="BZ71" s="45"/>
      <c r="CA71" s="45"/>
      <c r="CB71" s="45"/>
      <c r="CC71" s="45"/>
      <c r="CD71" s="45"/>
      <c r="CE71" s="45"/>
      <c r="CF71" s="45"/>
      <c r="CG71" s="45"/>
      <c r="CH71" s="45"/>
      <c r="CI71" s="45"/>
      <c r="CJ71" s="45"/>
      <c r="CK71" s="45"/>
      <c r="CL71" s="45"/>
      <c r="CM71" s="45"/>
      <c r="CN71" s="46"/>
      <c r="CO71" s="111">
        <f t="shared" si="3"/>
        <v>25662</v>
      </c>
      <c r="CP71" s="112"/>
      <c r="CQ71" s="112"/>
      <c r="CR71" s="112"/>
      <c r="CS71" s="112"/>
      <c r="CT71" s="112"/>
      <c r="CU71" s="112"/>
      <c r="CV71" s="112"/>
      <c r="CW71" s="112"/>
      <c r="CX71" s="112"/>
      <c r="CY71" s="112"/>
      <c r="CZ71" s="112"/>
      <c r="DA71" s="112"/>
      <c r="DB71" s="112"/>
      <c r="DC71" s="112"/>
      <c r="DD71" s="113"/>
    </row>
    <row r="72" spans="1:108" ht="66.75" customHeight="1">
      <c r="A72" s="114" t="s">
        <v>331</v>
      </c>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6"/>
      <c r="AB72" s="31" t="s">
        <v>14</v>
      </c>
      <c r="AC72" s="29"/>
      <c r="AD72" s="29"/>
      <c r="AE72" s="29"/>
      <c r="AF72" s="29"/>
      <c r="AG72" s="30"/>
      <c r="AH72" s="117" t="s">
        <v>332</v>
      </c>
      <c r="AI72" s="118"/>
      <c r="AJ72" s="118"/>
      <c r="AK72" s="118"/>
      <c r="AL72" s="118"/>
      <c r="AM72" s="118"/>
      <c r="AN72" s="118"/>
      <c r="AO72" s="118"/>
      <c r="AP72" s="118"/>
      <c r="AQ72" s="118"/>
      <c r="AR72" s="118"/>
      <c r="AS72" s="118"/>
      <c r="AT72" s="118"/>
      <c r="AU72" s="118"/>
      <c r="AV72" s="118"/>
      <c r="AW72" s="118"/>
      <c r="AX72" s="118"/>
      <c r="AY72" s="118"/>
      <c r="AZ72" s="118"/>
      <c r="BA72" s="118"/>
      <c r="BB72" s="119"/>
      <c r="BC72" s="44">
        <v>4200</v>
      </c>
      <c r="BD72" s="45"/>
      <c r="BE72" s="45"/>
      <c r="BF72" s="45"/>
      <c r="BG72" s="45"/>
      <c r="BH72" s="45"/>
      <c r="BI72" s="45"/>
      <c r="BJ72" s="45"/>
      <c r="BK72" s="45"/>
      <c r="BL72" s="45"/>
      <c r="BM72" s="45"/>
      <c r="BN72" s="45"/>
      <c r="BO72" s="45"/>
      <c r="BP72" s="45"/>
      <c r="BQ72" s="45"/>
      <c r="BR72" s="45"/>
      <c r="BS72" s="45"/>
      <c r="BT72" s="45"/>
      <c r="BU72" s="45"/>
      <c r="BV72" s="24"/>
      <c r="BW72" s="24"/>
      <c r="BX72" s="25"/>
      <c r="BY72" s="44">
        <v>3760</v>
      </c>
      <c r="BZ72" s="45"/>
      <c r="CA72" s="45"/>
      <c r="CB72" s="45"/>
      <c r="CC72" s="45"/>
      <c r="CD72" s="45"/>
      <c r="CE72" s="45"/>
      <c r="CF72" s="45"/>
      <c r="CG72" s="45"/>
      <c r="CH72" s="45"/>
      <c r="CI72" s="45"/>
      <c r="CJ72" s="45"/>
      <c r="CK72" s="45"/>
      <c r="CL72" s="45"/>
      <c r="CM72" s="45"/>
      <c r="CN72" s="46"/>
      <c r="CO72" s="111">
        <f>SUM(BC72-BY72)</f>
        <v>440</v>
      </c>
      <c r="CP72" s="112"/>
      <c r="CQ72" s="112"/>
      <c r="CR72" s="112"/>
      <c r="CS72" s="112"/>
      <c r="CT72" s="112"/>
      <c r="CU72" s="112"/>
      <c r="CV72" s="112"/>
      <c r="CW72" s="112"/>
      <c r="CX72" s="112"/>
      <c r="CY72" s="112"/>
      <c r="CZ72" s="112"/>
      <c r="DA72" s="112"/>
      <c r="DB72" s="112"/>
      <c r="DC72" s="112"/>
      <c r="DD72" s="113"/>
    </row>
    <row r="73" spans="1:108" ht="28.5" customHeight="1">
      <c r="A73" s="114" t="s">
        <v>161</v>
      </c>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6"/>
      <c r="AB73" s="31" t="s">
        <v>14</v>
      </c>
      <c r="AC73" s="29"/>
      <c r="AD73" s="29"/>
      <c r="AE73" s="29"/>
      <c r="AF73" s="29"/>
      <c r="AG73" s="30"/>
      <c r="AH73" s="117" t="s">
        <v>333</v>
      </c>
      <c r="AI73" s="118"/>
      <c r="AJ73" s="118"/>
      <c r="AK73" s="118"/>
      <c r="AL73" s="118"/>
      <c r="AM73" s="118"/>
      <c r="AN73" s="118"/>
      <c r="AO73" s="118"/>
      <c r="AP73" s="118"/>
      <c r="AQ73" s="118"/>
      <c r="AR73" s="118"/>
      <c r="AS73" s="118"/>
      <c r="AT73" s="118"/>
      <c r="AU73" s="118"/>
      <c r="AV73" s="118"/>
      <c r="AW73" s="118"/>
      <c r="AX73" s="118"/>
      <c r="AY73" s="118"/>
      <c r="AZ73" s="118"/>
      <c r="BA73" s="118"/>
      <c r="BB73" s="119"/>
      <c r="BC73" s="44">
        <v>4200</v>
      </c>
      <c r="BD73" s="45"/>
      <c r="BE73" s="45"/>
      <c r="BF73" s="45"/>
      <c r="BG73" s="45"/>
      <c r="BH73" s="45"/>
      <c r="BI73" s="45"/>
      <c r="BJ73" s="45"/>
      <c r="BK73" s="45"/>
      <c r="BL73" s="45"/>
      <c r="BM73" s="45"/>
      <c r="BN73" s="45"/>
      <c r="BO73" s="45"/>
      <c r="BP73" s="45"/>
      <c r="BQ73" s="45"/>
      <c r="BR73" s="45"/>
      <c r="BS73" s="45"/>
      <c r="BT73" s="45"/>
      <c r="BU73" s="45"/>
      <c r="BV73" s="24"/>
      <c r="BW73" s="24"/>
      <c r="BX73" s="25"/>
      <c r="BY73" s="44">
        <v>3760</v>
      </c>
      <c r="BZ73" s="45"/>
      <c r="CA73" s="45"/>
      <c r="CB73" s="45"/>
      <c r="CC73" s="45"/>
      <c r="CD73" s="45"/>
      <c r="CE73" s="45"/>
      <c r="CF73" s="45"/>
      <c r="CG73" s="45"/>
      <c r="CH73" s="45"/>
      <c r="CI73" s="45"/>
      <c r="CJ73" s="45"/>
      <c r="CK73" s="45"/>
      <c r="CL73" s="45"/>
      <c r="CM73" s="45"/>
      <c r="CN73" s="46"/>
      <c r="CO73" s="111">
        <f>SUM(BC73-BY73)</f>
        <v>440</v>
      </c>
      <c r="CP73" s="112"/>
      <c r="CQ73" s="112"/>
      <c r="CR73" s="112"/>
      <c r="CS73" s="112"/>
      <c r="CT73" s="112"/>
      <c r="CU73" s="112"/>
      <c r="CV73" s="112"/>
      <c r="CW73" s="112"/>
      <c r="CX73" s="112"/>
      <c r="CY73" s="112"/>
      <c r="CZ73" s="112"/>
      <c r="DA73" s="112"/>
      <c r="DB73" s="112"/>
      <c r="DC73" s="112"/>
      <c r="DD73" s="113"/>
    </row>
    <row r="74" spans="1:108" ht="45" customHeight="1">
      <c r="A74" s="114" t="s">
        <v>323</v>
      </c>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6"/>
      <c r="AB74" s="31" t="s">
        <v>14</v>
      </c>
      <c r="AC74" s="29"/>
      <c r="AD74" s="29"/>
      <c r="AE74" s="29"/>
      <c r="AF74" s="29"/>
      <c r="AG74" s="30"/>
      <c r="AH74" s="117" t="s">
        <v>324</v>
      </c>
      <c r="AI74" s="118"/>
      <c r="AJ74" s="118"/>
      <c r="AK74" s="118"/>
      <c r="AL74" s="118"/>
      <c r="AM74" s="118"/>
      <c r="AN74" s="118"/>
      <c r="AO74" s="118"/>
      <c r="AP74" s="118"/>
      <c r="AQ74" s="118"/>
      <c r="AR74" s="118"/>
      <c r="AS74" s="118"/>
      <c r="AT74" s="118"/>
      <c r="AU74" s="118"/>
      <c r="AV74" s="118"/>
      <c r="AW74" s="118"/>
      <c r="AX74" s="118"/>
      <c r="AY74" s="118"/>
      <c r="AZ74" s="118"/>
      <c r="BA74" s="118"/>
      <c r="BB74" s="119"/>
      <c r="BC74" s="44">
        <v>70700</v>
      </c>
      <c r="BD74" s="45"/>
      <c r="BE74" s="45"/>
      <c r="BF74" s="45"/>
      <c r="BG74" s="45"/>
      <c r="BH74" s="45"/>
      <c r="BI74" s="45"/>
      <c r="BJ74" s="45"/>
      <c r="BK74" s="45"/>
      <c r="BL74" s="45"/>
      <c r="BM74" s="45"/>
      <c r="BN74" s="45"/>
      <c r="BO74" s="45"/>
      <c r="BP74" s="45"/>
      <c r="BQ74" s="45"/>
      <c r="BR74" s="45"/>
      <c r="BS74" s="45"/>
      <c r="BT74" s="45"/>
      <c r="BU74" s="45"/>
      <c r="BV74" s="24"/>
      <c r="BW74" s="24"/>
      <c r="BX74" s="25"/>
      <c r="BY74" s="44">
        <v>40653.38</v>
      </c>
      <c r="BZ74" s="45"/>
      <c r="CA74" s="45"/>
      <c r="CB74" s="45"/>
      <c r="CC74" s="45"/>
      <c r="CD74" s="45"/>
      <c r="CE74" s="45"/>
      <c r="CF74" s="45"/>
      <c r="CG74" s="45"/>
      <c r="CH74" s="45"/>
      <c r="CI74" s="45"/>
      <c r="CJ74" s="45"/>
      <c r="CK74" s="45"/>
      <c r="CL74" s="45"/>
      <c r="CM74" s="45"/>
      <c r="CN74" s="46"/>
      <c r="CO74" s="111">
        <f>SUM(BC74-BY74)</f>
        <v>30046.620000000003</v>
      </c>
      <c r="CP74" s="112"/>
      <c r="CQ74" s="112"/>
      <c r="CR74" s="112"/>
      <c r="CS74" s="112"/>
      <c r="CT74" s="112"/>
      <c r="CU74" s="112"/>
      <c r="CV74" s="112"/>
      <c r="CW74" s="112"/>
      <c r="CX74" s="112"/>
      <c r="CY74" s="112"/>
      <c r="CZ74" s="112"/>
      <c r="DA74" s="112"/>
      <c r="DB74" s="112"/>
      <c r="DC74" s="112"/>
      <c r="DD74" s="113"/>
    </row>
    <row r="75" spans="1:108" ht="26.25" customHeight="1">
      <c r="A75" s="114" t="s">
        <v>113</v>
      </c>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6"/>
      <c r="AB75" s="31" t="s">
        <v>14</v>
      </c>
      <c r="AC75" s="29"/>
      <c r="AD75" s="29"/>
      <c r="AE75" s="29"/>
      <c r="AF75" s="29"/>
      <c r="AG75" s="30"/>
      <c r="AH75" s="117" t="s">
        <v>325</v>
      </c>
      <c r="AI75" s="118"/>
      <c r="AJ75" s="118"/>
      <c r="AK75" s="118"/>
      <c r="AL75" s="118"/>
      <c r="AM75" s="118"/>
      <c r="AN75" s="118"/>
      <c r="AO75" s="118"/>
      <c r="AP75" s="118"/>
      <c r="AQ75" s="118"/>
      <c r="AR75" s="118"/>
      <c r="AS75" s="118"/>
      <c r="AT75" s="118"/>
      <c r="AU75" s="118"/>
      <c r="AV75" s="118"/>
      <c r="AW75" s="118"/>
      <c r="AX75" s="118"/>
      <c r="AY75" s="118"/>
      <c r="AZ75" s="118"/>
      <c r="BA75" s="118"/>
      <c r="BB75" s="119"/>
      <c r="BC75" s="44">
        <v>70700</v>
      </c>
      <c r="BD75" s="45"/>
      <c r="BE75" s="45"/>
      <c r="BF75" s="45"/>
      <c r="BG75" s="45"/>
      <c r="BH75" s="45"/>
      <c r="BI75" s="45"/>
      <c r="BJ75" s="45"/>
      <c r="BK75" s="45"/>
      <c r="BL75" s="45"/>
      <c r="BM75" s="45"/>
      <c r="BN75" s="45"/>
      <c r="BO75" s="45"/>
      <c r="BP75" s="45"/>
      <c r="BQ75" s="45"/>
      <c r="BR75" s="45"/>
      <c r="BS75" s="45"/>
      <c r="BT75" s="45"/>
      <c r="BU75" s="45"/>
      <c r="BV75" s="24"/>
      <c r="BW75" s="24"/>
      <c r="BX75" s="25"/>
      <c r="BY75" s="44">
        <v>40653.38</v>
      </c>
      <c r="BZ75" s="45"/>
      <c r="CA75" s="45"/>
      <c r="CB75" s="45"/>
      <c r="CC75" s="45"/>
      <c r="CD75" s="45"/>
      <c r="CE75" s="45"/>
      <c r="CF75" s="45"/>
      <c r="CG75" s="45"/>
      <c r="CH75" s="45"/>
      <c r="CI75" s="45"/>
      <c r="CJ75" s="45"/>
      <c r="CK75" s="45"/>
      <c r="CL75" s="45"/>
      <c r="CM75" s="45"/>
      <c r="CN75" s="46"/>
      <c r="CO75" s="111">
        <f>SUM(BC75-BY75)</f>
        <v>30046.620000000003</v>
      </c>
      <c r="CP75" s="112"/>
      <c r="CQ75" s="112"/>
      <c r="CR75" s="112"/>
      <c r="CS75" s="112"/>
      <c r="CT75" s="112"/>
      <c r="CU75" s="112"/>
      <c r="CV75" s="112"/>
      <c r="CW75" s="112"/>
      <c r="CX75" s="112"/>
      <c r="CY75" s="112"/>
      <c r="CZ75" s="112"/>
      <c r="DA75" s="112"/>
      <c r="DB75" s="112"/>
      <c r="DC75" s="112"/>
      <c r="DD75" s="113"/>
    </row>
    <row r="76" spans="1:108" ht="21" customHeight="1">
      <c r="A76" s="124" t="s">
        <v>239</v>
      </c>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6"/>
      <c r="AB76" s="31" t="s">
        <v>14</v>
      </c>
      <c r="AC76" s="29"/>
      <c r="AD76" s="29"/>
      <c r="AE76" s="29"/>
      <c r="AF76" s="29"/>
      <c r="AG76" s="30"/>
      <c r="AH76" s="117" t="s">
        <v>240</v>
      </c>
      <c r="AI76" s="118"/>
      <c r="AJ76" s="118"/>
      <c r="AK76" s="118"/>
      <c r="AL76" s="118"/>
      <c r="AM76" s="118"/>
      <c r="AN76" s="118"/>
      <c r="AO76" s="118"/>
      <c r="AP76" s="118"/>
      <c r="AQ76" s="118"/>
      <c r="AR76" s="118"/>
      <c r="AS76" s="118"/>
      <c r="AT76" s="118"/>
      <c r="AU76" s="118"/>
      <c r="AV76" s="118"/>
      <c r="AW76" s="118"/>
      <c r="AX76" s="118"/>
      <c r="AY76" s="118"/>
      <c r="AZ76" s="118"/>
      <c r="BA76" s="118"/>
      <c r="BB76" s="119"/>
      <c r="BC76" s="44">
        <v>2000</v>
      </c>
      <c r="BD76" s="45"/>
      <c r="BE76" s="45"/>
      <c r="BF76" s="45"/>
      <c r="BG76" s="45"/>
      <c r="BH76" s="45"/>
      <c r="BI76" s="45"/>
      <c r="BJ76" s="45"/>
      <c r="BK76" s="45"/>
      <c r="BL76" s="45"/>
      <c r="BM76" s="45"/>
      <c r="BN76" s="45"/>
      <c r="BO76" s="45"/>
      <c r="BP76" s="45"/>
      <c r="BQ76" s="45"/>
      <c r="BR76" s="45"/>
      <c r="BS76" s="45"/>
      <c r="BT76" s="45"/>
      <c r="BU76" s="45"/>
      <c r="BV76" s="38"/>
      <c r="BW76" s="38"/>
      <c r="BX76" s="39"/>
      <c r="BY76" s="44" t="s">
        <v>110</v>
      </c>
      <c r="BZ76" s="45"/>
      <c r="CA76" s="45"/>
      <c r="CB76" s="45"/>
      <c r="CC76" s="45"/>
      <c r="CD76" s="45"/>
      <c r="CE76" s="45"/>
      <c r="CF76" s="45"/>
      <c r="CG76" s="45"/>
      <c r="CH76" s="45"/>
      <c r="CI76" s="45"/>
      <c r="CJ76" s="45"/>
      <c r="CK76" s="45"/>
      <c r="CL76" s="45"/>
      <c r="CM76" s="45"/>
      <c r="CN76" s="46"/>
      <c r="CO76" s="111">
        <v>2000</v>
      </c>
      <c r="CP76" s="112"/>
      <c r="CQ76" s="112"/>
      <c r="CR76" s="112"/>
      <c r="CS76" s="112"/>
      <c r="CT76" s="112"/>
      <c r="CU76" s="112"/>
      <c r="CV76" s="112"/>
      <c r="CW76" s="112"/>
      <c r="CX76" s="112"/>
      <c r="CY76" s="112"/>
      <c r="CZ76" s="112"/>
      <c r="DA76" s="112"/>
      <c r="DB76" s="112"/>
      <c r="DC76" s="112"/>
      <c r="DD76" s="113"/>
    </row>
    <row r="77" spans="1:108" ht="26.25" customHeight="1">
      <c r="A77" s="114" t="s">
        <v>241</v>
      </c>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6"/>
      <c r="AB77" s="31" t="s">
        <v>14</v>
      </c>
      <c r="AC77" s="29"/>
      <c r="AD77" s="29"/>
      <c r="AE77" s="29"/>
      <c r="AF77" s="29"/>
      <c r="AG77" s="30"/>
      <c r="AH77" s="117" t="s">
        <v>242</v>
      </c>
      <c r="AI77" s="118"/>
      <c r="AJ77" s="118"/>
      <c r="AK77" s="118"/>
      <c r="AL77" s="118"/>
      <c r="AM77" s="118"/>
      <c r="AN77" s="118"/>
      <c r="AO77" s="118"/>
      <c r="AP77" s="118"/>
      <c r="AQ77" s="118"/>
      <c r="AR77" s="118"/>
      <c r="AS77" s="118"/>
      <c r="AT77" s="118"/>
      <c r="AU77" s="118"/>
      <c r="AV77" s="118"/>
      <c r="AW77" s="118"/>
      <c r="AX77" s="118"/>
      <c r="AY77" s="118"/>
      <c r="AZ77" s="118"/>
      <c r="BA77" s="118"/>
      <c r="BB77" s="119"/>
      <c r="BC77" s="44">
        <v>2000</v>
      </c>
      <c r="BD77" s="45"/>
      <c r="BE77" s="45"/>
      <c r="BF77" s="45"/>
      <c r="BG77" s="45"/>
      <c r="BH77" s="45"/>
      <c r="BI77" s="45"/>
      <c r="BJ77" s="45"/>
      <c r="BK77" s="45"/>
      <c r="BL77" s="45"/>
      <c r="BM77" s="45"/>
      <c r="BN77" s="45"/>
      <c r="BO77" s="45"/>
      <c r="BP77" s="45"/>
      <c r="BQ77" s="45"/>
      <c r="BR77" s="45"/>
      <c r="BS77" s="45"/>
      <c r="BT77" s="45"/>
      <c r="BU77" s="45"/>
      <c r="BV77" s="38"/>
      <c r="BW77" s="38"/>
      <c r="BX77" s="39"/>
      <c r="BY77" s="44" t="s">
        <v>110</v>
      </c>
      <c r="BZ77" s="45"/>
      <c r="CA77" s="45"/>
      <c r="CB77" s="45"/>
      <c r="CC77" s="45"/>
      <c r="CD77" s="45"/>
      <c r="CE77" s="45"/>
      <c r="CF77" s="45"/>
      <c r="CG77" s="45"/>
      <c r="CH77" s="45"/>
      <c r="CI77" s="45"/>
      <c r="CJ77" s="45"/>
      <c r="CK77" s="45"/>
      <c r="CL77" s="45"/>
      <c r="CM77" s="45"/>
      <c r="CN77" s="46"/>
      <c r="CO77" s="111">
        <v>2000</v>
      </c>
      <c r="CP77" s="112"/>
      <c r="CQ77" s="112"/>
      <c r="CR77" s="112"/>
      <c r="CS77" s="112"/>
      <c r="CT77" s="112"/>
      <c r="CU77" s="112"/>
      <c r="CV77" s="112"/>
      <c r="CW77" s="112"/>
      <c r="CX77" s="112"/>
      <c r="CY77" s="112"/>
      <c r="CZ77" s="112"/>
      <c r="DA77" s="112"/>
      <c r="DB77" s="112"/>
      <c r="DC77" s="112"/>
      <c r="DD77" s="113"/>
    </row>
    <row r="78" spans="1:108" ht="21" customHeight="1">
      <c r="A78" s="114" t="s">
        <v>243</v>
      </c>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6"/>
      <c r="AB78" s="31" t="s">
        <v>14</v>
      </c>
      <c r="AC78" s="29"/>
      <c r="AD78" s="29"/>
      <c r="AE78" s="29"/>
      <c r="AF78" s="29"/>
      <c r="AG78" s="30"/>
      <c r="AH78" s="117" t="s">
        <v>244</v>
      </c>
      <c r="AI78" s="118"/>
      <c r="AJ78" s="118"/>
      <c r="AK78" s="118"/>
      <c r="AL78" s="118"/>
      <c r="AM78" s="118"/>
      <c r="AN78" s="118"/>
      <c r="AO78" s="118"/>
      <c r="AP78" s="118"/>
      <c r="AQ78" s="118"/>
      <c r="AR78" s="118"/>
      <c r="AS78" s="118"/>
      <c r="AT78" s="118"/>
      <c r="AU78" s="118"/>
      <c r="AV78" s="118"/>
      <c r="AW78" s="118"/>
      <c r="AX78" s="118"/>
      <c r="AY78" s="118"/>
      <c r="AZ78" s="118"/>
      <c r="BA78" s="118"/>
      <c r="BB78" s="119"/>
      <c r="BC78" s="44">
        <v>2000</v>
      </c>
      <c r="BD78" s="45"/>
      <c r="BE78" s="45"/>
      <c r="BF78" s="45"/>
      <c r="BG78" s="45"/>
      <c r="BH78" s="45"/>
      <c r="BI78" s="45"/>
      <c r="BJ78" s="45"/>
      <c r="BK78" s="45"/>
      <c r="BL78" s="45"/>
      <c r="BM78" s="45"/>
      <c r="BN78" s="45"/>
      <c r="BO78" s="45"/>
      <c r="BP78" s="45"/>
      <c r="BQ78" s="45"/>
      <c r="BR78" s="45"/>
      <c r="BS78" s="45"/>
      <c r="BT78" s="45"/>
      <c r="BU78" s="45"/>
      <c r="BV78" s="38"/>
      <c r="BW78" s="38"/>
      <c r="BX78" s="39"/>
      <c r="BY78" s="44" t="s">
        <v>110</v>
      </c>
      <c r="BZ78" s="45"/>
      <c r="CA78" s="45"/>
      <c r="CB78" s="45"/>
      <c r="CC78" s="45"/>
      <c r="CD78" s="45"/>
      <c r="CE78" s="45"/>
      <c r="CF78" s="45"/>
      <c r="CG78" s="45"/>
      <c r="CH78" s="45"/>
      <c r="CI78" s="45"/>
      <c r="CJ78" s="45"/>
      <c r="CK78" s="45"/>
      <c r="CL78" s="45"/>
      <c r="CM78" s="45"/>
      <c r="CN78" s="46"/>
      <c r="CO78" s="111">
        <v>2000</v>
      </c>
      <c r="CP78" s="112"/>
      <c r="CQ78" s="112"/>
      <c r="CR78" s="112"/>
      <c r="CS78" s="112"/>
      <c r="CT78" s="112"/>
      <c r="CU78" s="112"/>
      <c r="CV78" s="112"/>
      <c r="CW78" s="112"/>
      <c r="CX78" s="112"/>
      <c r="CY78" s="112"/>
      <c r="CZ78" s="112"/>
      <c r="DA78" s="112"/>
      <c r="DB78" s="112"/>
      <c r="DC78" s="112"/>
      <c r="DD78" s="113"/>
    </row>
    <row r="79" spans="1:108" ht="34.5" customHeight="1">
      <c r="A79" s="114" t="s">
        <v>254</v>
      </c>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6"/>
      <c r="AB79" s="31" t="s">
        <v>14</v>
      </c>
      <c r="AC79" s="29"/>
      <c r="AD79" s="29"/>
      <c r="AE79" s="29"/>
      <c r="AF79" s="29"/>
      <c r="AG79" s="30"/>
      <c r="AH79" s="117" t="s">
        <v>245</v>
      </c>
      <c r="AI79" s="118"/>
      <c r="AJ79" s="118"/>
      <c r="AK79" s="118"/>
      <c r="AL79" s="118"/>
      <c r="AM79" s="118"/>
      <c r="AN79" s="118"/>
      <c r="AO79" s="118"/>
      <c r="AP79" s="118"/>
      <c r="AQ79" s="118"/>
      <c r="AR79" s="118"/>
      <c r="AS79" s="118"/>
      <c r="AT79" s="118"/>
      <c r="AU79" s="118"/>
      <c r="AV79" s="118"/>
      <c r="AW79" s="118"/>
      <c r="AX79" s="118"/>
      <c r="AY79" s="118"/>
      <c r="AZ79" s="118"/>
      <c r="BA79" s="118"/>
      <c r="BB79" s="119"/>
      <c r="BC79" s="44">
        <v>2000</v>
      </c>
      <c r="BD79" s="45"/>
      <c r="BE79" s="45"/>
      <c r="BF79" s="45"/>
      <c r="BG79" s="45"/>
      <c r="BH79" s="45"/>
      <c r="BI79" s="45"/>
      <c r="BJ79" s="45"/>
      <c r="BK79" s="45"/>
      <c r="BL79" s="45"/>
      <c r="BM79" s="45"/>
      <c r="BN79" s="45"/>
      <c r="BO79" s="45"/>
      <c r="BP79" s="45"/>
      <c r="BQ79" s="45"/>
      <c r="BR79" s="45"/>
      <c r="BS79" s="45"/>
      <c r="BT79" s="45"/>
      <c r="BU79" s="45"/>
      <c r="BV79" s="38"/>
      <c r="BW79" s="38"/>
      <c r="BX79" s="39"/>
      <c r="BY79" s="44" t="s">
        <v>110</v>
      </c>
      <c r="BZ79" s="45"/>
      <c r="CA79" s="45"/>
      <c r="CB79" s="45"/>
      <c r="CC79" s="45"/>
      <c r="CD79" s="45"/>
      <c r="CE79" s="45"/>
      <c r="CF79" s="45"/>
      <c r="CG79" s="45"/>
      <c r="CH79" s="45"/>
      <c r="CI79" s="45"/>
      <c r="CJ79" s="45"/>
      <c r="CK79" s="45"/>
      <c r="CL79" s="45"/>
      <c r="CM79" s="45"/>
      <c r="CN79" s="46"/>
      <c r="CO79" s="111">
        <v>2000</v>
      </c>
      <c r="CP79" s="112"/>
      <c r="CQ79" s="112"/>
      <c r="CR79" s="112"/>
      <c r="CS79" s="112"/>
      <c r="CT79" s="112"/>
      <c r="CU79" s="112"/>
      <c r="CV79" s="112"/>
      <c r="CW79" s="112"/>
      <c r="CX79" s="112"/>
      <c r="CY79" s="112"/>
      <c r="CZ79" s="112"/>
      <c r="DA79" s="112"/>
      <c r="DB79" s="112"/>
      <c r="DC79" s="112"/>
      <c r="DD79" s="113"/>
    </row>
    <row r="80" spans="1:108" ht="61.5" customHeight="1">
      <c r="A80" s="114" t="s">
        <v>334</v>
      </c>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6"/>
      <c r="AB80" s="31" t="s">
        <v>14</v>
      </c>
      <c r="AC80" s="29"/>
      <c r="AD80" s="29"/>
      <c r="AE80" s="29"/>
      <c r="AF80" s="29"/>
      <c r="AG80" s="30"/>
      <c r="AH80" s="117" t="s">
        <v>246</v>
      </c>
      <c r="AI80" s="118"/>
      <c r="AJ80" s="118"/>
      <c r="AK80" s="118"/>
      <c r="AL80" s="118"/>
      <c r="AM80" s="118"/>
      <c r="AN80" s="118"/>
      <c r="AO80" s="118"/>
      <c r="AP80" s="118"/>
      <c r="AQ80" s="118"/>
      <c r="AR80" s="118"/>
      <c r="AS80" s="118"/>
      <c r="AT80" s="118"/>
      <c r="AU80" s="118"/>
      <c r="AV80" s="118"/>
      <c r="AW80" s="118"/>
      <c r="AX80" s="118"/>
      <c r="AY80" s="118"/>
      <c r="AZ80" s="118"/>
      <c r="BA80" s="118"/>
      <c r="BB80" s="119"/>
      <c r="BC80" s="44">
        <v>2000</v>
      </c>
      <c r="BD80" s="45"/>
      <c r="BE80" s="45"/>
      <c r="BF80" s="45"/>
      <c r="BG80" s="45"/>
      <c r="BH80" s="45"/>
      <c r="BI80" s="45"/>
      <c r="BJ80" s="45"/>
      <c r="BK80" s="45"/>
      <c r="BL80" s="45"/>
      <c r="BM80" s="45"/>
      <c r="BN80" s="45"/>
      <c r="BO80" s="45"/>
      <c r="BP80" s="45"/>
      <c r="BQ80" s="45"/>
      <c r="BR80" s="45"/>
      <c r="BS80" s="45"/>
      <c r="BT80" s="45"/>
      <c r="BU80" s="45"/>
      <c r="BV80" s="38"/>
      <c r="BW80" s="38"/>
      <c r="BX80" s="39"/>
      <c r="BY80" s="44" t="s">
        <v>110</v>
      </c>
      <c r="BZ80" s="45"/>
      <c r="CA80" s="45"/>
      <c r="CB80" s="45"/>
      <c r="CC80" s="45"/>
      <c r="CD80" s="45"/>
      <c r="CE80" s="45"/>
      <c r="CF80" s="45"/>
      <c r="CG80" s="45"/>
      <c r="CH80" s="45"/>
      <c r="CI80" s="45"/>
      <c r="CJ80" s="45"/>
      <c r="CK80" s="45"/>
      <c r="CL80" s="45"/>
      <c r="CM80" s="45"/>
      <c r="CN80" s="46"/>
      <c r="CO80" s="111">
        <v>2000</v>
      </c>
      <c r="CP80" s="112"/>
      <c r="CQ80" s="112"/>
      <c r="CR80" s="112"/>
      <c r="CS80" s="112"/>
      <c r="CT80" s="112"/>
      <c r="CU80" s="112"/>
      <c r="CV80" s="112"/>
      <c r="CW80" s="112"/>
      <c r="CX80" s="112"/>
      <c r="CY80" s="112"/>
      <c r="CZ80" s="112"/>
      <c r="DA80" s="112"/>
      <c r="DB80" s="112"/>
      <c r="DC80" s="112"/>
      <c r="DD80" s="113"/>
    </row>
    <row r="81" spans="1:108" ht="24.75" customHeight="1">
      <c r="A81" s="114" t="s">
        <v>113</v>
      </c>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6"/>
      <c r="AB81" s="31" t="s">
        <v>14</v>
      </c>
      <c r="AC81" s="29"/>
      <c r="AD81" s="29"/>
      <c r="AE81" s="29"/>
      <c r="AF81" s="29"/>
      <c r="AG81" s="30"/>
      <c r="AH81" s="117" t="s">
        <v>335</v>
      </c>
      <c r="AI81" s="118"/>
      <c r="AJ81" s="118"/>
      <c r="AK81" s="118"/>
      <c r="AL81" s="118"/>
      <c r="AM81" s="118"/>
      <c r="AN81" s="118"/>
      <c r="AO81" s="118"/>
      <c r="AP81" s="118"/>
      <c r="AQ81" s="118"/>
      <c r="AR81" s="118"/>
      <c r="AS81" s="118"/>
      <c r="AT81" s="118"/>
      <c r="AU81" s="118"/>
      <c r="AV81" s="118"/>
      <c r="AW81" s="118"/>
      <c r="AX81" s="118"/>
      <c r="AY81" s="118"/>
      <c r="AZ81" s="118"/>
      <c r="BA81" s="118"/>
      <c r="BB81" s="119"/>
      <c r="BC81" s="44">
        <v>2000</v>
      </c>
      <c r="BD81" s="127"/>
      <c r="BE81" s="127"/>
      <c r="BF81" s="127"/>
      <c r="BG81" s="127"/>
      <c r="BH81" s="127"/>
      <c r="BI81" s="127"/>
      <c r="BJ81" s="127"/>
      <c r="BK81" s="127"/>
      <c r="BL81" s="127"/>
      <c r="BM81" s="127"/>
      <c r="BN81" s="127"/>
      <c r="BO81" s="127"/>
      <c r="BP81" s="127"/>
      <c r="BQ81" s="127"/>
      <c r="BR81" s="127"/>
      <c r="BS81" s="127"/>
      <c r="BT81" s="127"/>
      <c r="BU81" s="127"/>
      <c r="BV81" s="38"/>
      <c r="BW81" s="38"/>
      <c r="BX81" s="39"/>
      <c r="BY81" s="44" t="s">
        <v>110</v>
      </c>
      <c r="BZ81" s="45"/>
      <c r="CA81" s="45"/>
      <c r="CB81" s="45"/>
      <c r="CC81" s="45"/>
      <c r="CD81" s="45"/>
      <c r="CE81" s="45"/>
      <c r="CF81" s="45"/>
      <c r="CG81" s="45"/>
      <c r="CH81" s="45"/>
      <c r="CI81" s="45"/>
      <c r="CJ81" s="45"/>
      <c r="CK81" s="45"/>
      <c r="CL81" s="45"/>
      <c r="CM81" s="45"/>
      <c r="CN81" s="46"/>
      <c r="CO81" s="111">
        <v>2000</v>
      </c>
      <c r="CP81" s="112"/>
      <c r="CQ81" s="112"/>
      <c r="CR81" s="112"/>
      <c r="CS81" s="112"/>
      <c r="CT81" s="112"/>
      <c r="CU81" s="112"/>
      <c r="CV81" s="112"/>
      <c r="CW81" s="112"/>
      <c r="CX81" s="112"/>
      <c r="CY81" s="112"/>
      <c r="CZ81" s="112"/>
      <c r="DA81" s="112"/>
      <c r="DB81" s="112"/>
      <c r="DC81" s="112"/>
      <c r="DD81" s="113"/>
    </row>
    <row r="82" spans="1:108" ht="24.75" customHeight="1">
      <c r="A82" s="124" t="s">
        <v>121</v>
      </c>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6"/>
      <c r="AB82" s="31" t="s">
        <v>14</v>
      </c>
      <c r="AC82" s="29"/>
      <c r="AD82" s="29"/>
      <c r="AE82" s="29"/>
      <c r="AF82" s="29"/>
      <c r="AG82" s="30"/>
      <c r="AH82" s="117" t="s">
        <v>133</v>
      </c>
      <c r="AI82" s="118"/>
      <c r="AJ82" s="118"/>
      <c r="AK82" s="118"/>
      <c r="AL82" s="118"/>
      <c r="AM82" s="118"/>
      <c r="AN82" s="118"/>
      <c r="AO82" s="118"/>
      <c r="AP82" s="118"/>
      <c r="AQ82" s="118"/>
      <c r="AR82" s="118"/>
      <c r="AS82" s="118"/>
      <c r="AT82" s="118"/>
      <c r="AU82" s="118"/>
      <c r="AV82" s="118"/>
      <c r="AW82" s="118"/>
      <c r="AX82" s="118"/>
      <c r="AY82" s="118"/>
      <c r="AZ82" s="118"/>
      <c r="BA82" s="118"/>
      <c r="BB82" s="119"/>
      <c r="BC82" s="44">
        <v>1033100</v>
      </c>
      <c r="BD82" s="45"/>
      <c r="BE82" s="45"/>
      <c r="BF82" s="45"/>
      <c r="BG82" s="45"/>
      <c r="BH82" s="45"/>
      <c r="BI82" s="45"/>
      <c r="BJ82" s="45"/>
      <c r="BK82" s="45"/>
      <c r="BL82" s="45"/>
      <c r="BM82" s="45"/>
      <c r="BN82" s="45"/>
      <c r="BO82" s="45"/>
      <c r="BP82" s="45"/>
      <c r="BQ82" s="45"/>
      <c r="BR82" s="45"/>
      <c r="BS82" s="45"/>
      <c r="BT82" s="45"/>
      <c r="BU82" s="45"/>
      <c r="BV82" s="38"/>
      <c r="BW82" s="38"/>
      <c r="BX82" s="39"/>
      <c r="BY82" s="44">
        <v>646200</v>
      </c>
      <c r="BZ82" s="45"/>
      <c r="CA82" s="45"/>
      <c r="CB82" s="45"/>
      <c r="CC82" s="45"/>
      <c r="CD82" s="45"/>
      <c r="CE82" s="45"/>
      <c r="CF82" s="45"/>
      <c r="CG82" s="45"/>
      <c r="CH82" s="45"/>
      <c r="CI82" s="45"/>
      <c r="CJ82" s="45"/>
      <c r="CK82" s="45"/>
      <c r="CL82" s="45"/>
      <c r="CM82" s="45"/>
      <c r="CN82" s="46"/>
      <c r="CO82" s="111">
        <f aca="true" t="shared" si="4" ref="CO82:CO87">SUM(BC82-BY82)</f>
        <v>386900</v>
      </c>
      <c r="CP82" s="112"/>
      <c r="CQ82" s="112"/>
      <c r="CR82" s="112"/>
      <c r="CS82" s="112"/>
      <c r="CT82" s="112"/>
      <c r="CU82" s="112"/>
      <c r="CV82" s="112"/>
      <c r="CW82" s="112"/>
      <c r="CX82" s="112"/>
      <c r="CY82" s="112"/>
      <c r="CZ82" s="112"/>
      <c r="DA82" s="112"/>
      <c r="DB82" s="112"/>
      <c r="DC82" s="112"/>
      <c r="DD82" s="113"/>
    </row>
    <row r="83" spans="1:108" ht="18.75" customHeight="1">
      <c r="A83" s="114" t="s">
        <v>122</v>
      </c>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6"/>
      <c r="AB83" s="31" t="s">
        <v>14</v>
      </c>
      <c r="AC83" s="29"/>
      <c r="AD83" s="29"/>
      <c r="AE83" s="29"/>
      <c r="AF83" s="29"/>
      <c r="AG83" s="30"/>
      <c r="AH83" s="117" t="s">
        <v>134</v>
      </c>
      <c r="AI83" s="118"/>
      <c r="AJ83" s="118"/>
      <c r="AK83" s="118"/>
      <c r="AL83" s="118"/>
      <c r="AM83" s="118"/>
      <c r="AN83" s="118"/>
      <c r="AO83" s="118"/>
      <c r="AP83" s="118"/>
      <c r="AQ83" s="118"/>
      <c r="AR83" s="118"/>
      <c r="AS83" s="118"/>
      <c r="AT83" s="118"/>
      <c r="AU83" s="118"/>
      <c r="AV83" s="118"/>
      <c r="AW83" s="118"/>
      <c r="AX83" s="118"/>
      <c r="AY83" s="118"/>
      <c r="AZ83" s="118"/>
      <c r="BA83" s="118"/>
      <c r="BB83" s="119"/>
      <c r="BC83" s="44">
        <v>1033100</v>
      </c>
      <c r="BD83" s="45"/>
      <c r="BE83" s="45"/>
      <c r="BF83" s="45"/>
      <c r="BG83" s="45"/>
      <c r="BH83" s="45"/>
      <c r="BI83" s="45"/>
      <c r="BJ83" s="45"/>
      <c r="BK83" s="45"/>
      <c r="BL83" s="45"/>
      <c r="BM83" s="45"/>
      <c r="BN83" s="45"/>
      <c r="BO83" s="45"/>
      <c r="BP83" s="45"/>
      <c r="BQ83" s="45"/>
      <c r="BR83" s="45"/>
      <c r="BS83" s="45"/>
      <c r="BT83" s="45"/>
      <c r="BU83" s="45"/>
      <c r="BV83" s="24"/>
      <c r="BW83" s="24"/>
      <c r="BX83" s="25"/>
      <c r="BY83" s="44">
        <v>646200</v>
      </c>
      <c r="BZ83" s="45"/>
      <c r="CA83" s="45"/>
      <c r="CB83" s="45"/>
      <c r="CC83" s="45"/>
      <c r="CD83" s="45"/>
      <c r="CE83" s="45"/>
      <c r="CF83" s="45"/>
      <c r="CG83" s="45"/>
      <c r="CH83" s="45"/>
      <c r="CI83" s="45"/>
      <c r="CJ83" s="45"/>
      <c r="CK83" s="45"/>
      <c r="CL83" s="45"/>
      <c r="CM83" s="45"/>
      <c r="CN83" s="46"/>
      <c r="CO83" s="111">
        <f t="shared" si="4"/>
        <v>386900</v>
      </c>
      <c r="CP83" s="112"/>
      <c r="CQ83" s="112"/>
      <c r="CR83" s="112"/>
      <c r="CS83" s="112"/>
      <c r="CT83" s="112"/>
      <c r="CU83" s="112"/>
      <c r="CV83" s="112"/>
      <c r="CW83" s="112"/>
      <c r="CX83" s="112"/>
      <c r="CY83" s="112"/>
      <c r="CZ83" s="112"/>
      <c r="DA83" s="112"/>
      <c r="DB83" s="112"/>
      <c r="DC83" s="112"/>
      <c r="DD83" s="113"/>
    </row>
    <row r="84" spans="1:108" ht="32.25" customHeight="1">
      <c r="A84" s="114" t="s">
        <v>247</v>
      </c>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6"/>
      <c r="AB84" s="31" t="s">
        <v>14</v>
      </c>
      <c r="AC84" s="29"/>
      <c r="AD84" s="29"/>
      <c r="AE84" s="29"/>
      <c r="AF84" s="29"/>
      <c r="AG84" s="30"/>
      <c r="AH84" s="117" t="s">
        <v>203</v>
      </c>
      <c r="AI84" s="118"/>
      <c r="AJ84" s="118"/>
      <c r="AK84" s="118"/>
      <c r="AL84" s="118"/>
      <c r="AM84" s="118"/>
      <c r="AN84" s="118"/>
      <c r="AO84" s="118"/>
      <c r="AP84" s="118"/>
      <c r="AQ84" s="118"/>
      <c r="AR84" s="118"/>
      <c r="AS84" s="118"/>
      <c r="AT84" s="118"/>
      <c r="AU84" s="118"/>
      <c r="AV84" s="118"/>
      <c r="AW84" s="118"/>
      <c r="AX84" s="118"/>
      <c r="AY84" s="118"/>
      <c r="AZ84" s="118"/>
      <c r="BA84" s="118"/>
      <c r="BB84" s="119"/>
      <c r="BC84" s="44">
        <v>1033100</v>
      </c>
      <c r="BD84" s="45"/>
      <c r="BE84" s="45"/>
      <c r="BF84" s="45"/>
      <c r="BG84" s="45"/>
      <c r="BH84" s="45"/>
      <c r="BI84" s="45"/>
      <c r="BJ84" s="45"/>
      <c r="BK84" s="45"/>
      <c r="BL84" s="45"/>
      <c r="BM84" s="45"/>
      <c r="BN84" s="45"/>
      <c r="BO84" s="45"/>
      <c r="BP84" s="45"/>
      <c r="BQ84" s="45"/>
      <c r="BR84" s="45"/>
      <c r="BS84" s="45"/>
      <c r="BT84" s="45"/>
      <c r="BU84" s="45"/>
      <c r="BV84" s="24"/>
      <c r="BW84" s="24"/>
      <c r="BX84" s="25"/>
      <c r="BY84" s="44">
        <v>646200</v>
      </c>
      <c r="BZ84" s="45"/>
      <c r="CA84" s="45"/>
      <c r="CB84" s="45"/>
      <c r="CC84" s="45"/>
      <c r="CD84" s="45"/>
      <c r="CE84" s="45"/>
      <c r="CF84" s="45"/>
      <c r="CG84" s="45"/>
      <c r="CH84" s="45"/>
      <c r="CI84" s="45"/>
      <c r="CJ84" s="45"/>
      <c r="CK84" s="45"/>
      <c r="CL84" s="45"/>
      <c r="CM84" s="45"/>
      <c r="CN84" s="46"/>
      <c r="CO84" s="111">
        <f t="shared" si="4"/>
        <v>386900</v>
      </c>
      <c r="CP84" s="112"/>
      <c r="CQ84" s="112"/>
      <c r="CR84" s="112"/>
      <c r="CS84" s="112"/>
      <c r="CT84" s="112"/>
      <c r="CU84" s="112"/>
      <c r="CV84" s="112"/>
      <c r="CW84" s="112"/>
      <c r="CX84" s="112"/>
      <c r="CY84" s="112"/>
      <c r="CZ84" s="112"/>
      <c r="DA84" s="112"/>
      <c r="DB84" s="112"/>
      <c r="DC84" s="112"/>
      <c r="DD84" s="113"/>
    </row>
    <row r="85" spans="1:108" ht="21.75" customHeight="1">
      <c r="A85" s="114" t="s">
        <v>248</v>
      </c>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6"/>
      <c r="AB85" s="31" t="s">
        <v>14</v>
      </c>
      <c r="AC85" s="29"/>
      <c r="AD85" s="29"/>
      <c r="AE85" s="29"/>
      <c r="AF85" s="29"/>
      <c r="AG85" s="30"/>
      <c r="AH85" s="117" t="s">
        <v>165</v>
      </c>
      <c r="AI85" s="118"/>
      <c r="AJ85" s="118"/>
      <c r="AK85" s="118"/>
      <c r="AL85" s="118"/>
      <c r="AM85" s="118"/>
      <c r="AN85" s="118"/>
      <c r="AO85" s="118"/>
      <c r="AP85" s="118"/>
      <c r="AQ85" s="118"/>
      <c r="AR85" s="118"/>
      <c r="AS85" s="118"/>
      <c r="AT85" s="118"/>
      <c r="AU85" s="118"/>
      <c r="AV85" s="118"/>
      <c r="AW85" s="118"/>
      <c r="AX85" s="118"/>
      <c r="AY85" s="118"/>
      <c r="AZ85" s="118"/>
      <c r="BA85" s="118"/>
      <c r="BB85" s="119"/>
      <c r="BC85" s="44">
        <v>1033100</v>
      </c>
      <c r="BD85" s="45"/>
      <c r="BE85" s="45"/>
      <c r="BF85" s="45"/>
      <c r="BG85" s="45"/>
      <c r="BH85" s="45"/>
      <c r="BI85" s="45"/>
      <c r="BJ85" s="45"/>
      <c r="BK85" s="45"/>
      <c r="BL85" s="45"/>
      <c r="BM85" s="45"/>
      <c r="BN85" s="45"/>
      <c r="BO85" s="45"/>
      <c r="BP85" s="45"/>
      <c r="BQ85" s="45"/>
      <c r="BR85" s="45"/>
      <c r="BS85" s="45"/>
      <c r="BT85" s="45"/>
      <c r="BU85" s="45"/>
      <c r="BV85" s="24"/>
      <c r="BW85" s="24"/>
      <c r="BX85" s="25"/>
      <c r="BY85" s="44">
        <v>646200</v>
      </c>
      <c r="BZ85" s="45"/>
      <c r="CA85" s="45"/>
      <c r="CB85" s="45"/>
      <c r="CC85" s="45"/>
      <c r="CD85" s="45"/>
      <c r="CE85" s="45"/>
      <c r="CF85" s="45"/>
      <c r="CG85" s="45"/>
      <c r="CH85" s="45"/>
      <c r="CI85" s="45"/>
      <c r="CJ85" s="45"/>
      <c r="CK85" s="45"/>
      <c r="CL85" s="45"/>
      <c r="CM85" s="45"/>
      <c r="CN85" s="46"/>
      <c r="CO85" s="111">
        <f t="shared" si="4"/>
        <v>386900</v>
      </c>
      <c r="CP85" s="112"/>
      <c r="CQ85" s="112"/>
      <c r="CR85" s="112"/>
      <c r="CS85" s="112"/>
      <c r="CT85" s="112"/>
      <c r="CU85" s="112"/>
      <c r="CV85" s="112"/>
      <c r="CW85" s="112"/>
      <c r="CX85" s="112"/>
      <c r="CY85" s="112"/>
      <c r="CZ85" s="112"/>
      <c r="DA85" s="112"/>
      <c r="DB85" s="112"/>
      <c r="DC85" s="112"/>
      <c r="DD85" s="113"/>
    </row>
    <row r="86" spans="1:108" ht="71.25" customHeight="1">
      <c r="A86" s="114" t="s">
        <v>336</v>
      </c>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6"/>
      <c r="AB86" s="31" t="s">
        <v>14</v>
      </c>
      <c r="AC86" s="29"/>
      <c r="AD86" s="29"/>
      <c r="AE86" s="29"/>
      <c r="AF86" s="29"/>
      <c r="AG86" s="30"/>
      <c r="AH86" s="117" t="s">
        <v>337</v>
      </c>
      <c r="AI86" s="118"/>
      <c r="AJ86" s="118"/>
      <c r="AK86" s="118"/>
      <c r="AL86" s="118"/>
      <c r="AM86" s="118"/>
      <c r="AN86" s="118"/>
      <c r="AO86" s="118"/>
      <c r="AP86" s="118"/>
      <c r="AQ86" s="118"/>
      <c r="AR86" s="118"/>
      <c r="AS86" s="118"/>
      <c r="AT86" s="118"/>
      <c r="AU86" s="118"/>
      <c r="AV86" s="118"/>
      <c r="AW86" s="118"/>
      <c r="AX86" s="118"/>
      <c r="AY86" s="118"/>
      <c r="AZ86" s="118"/>
      <c r="BA86" s="118"/>
      <c r="BB86" s="119"/>
      <c r="BC86" s="44">
        <v>967000</v>
      </c>
      <c r="BD86" s="45"/>
      <c r="BE86" s="45"/>
      <c r="BF86" s="45"/>
      <c r="BG86" s="45"/>
      <c r="BH86" s="45"/>
      <c r="BI86" s="45"/>
      <c r="BJ86" s="45"/>
      <c r="BK86" s="45"/>
      <c r="BL86" s="45"/>
      <c r="BM86" s="45"/>
      <c r="BN86" s="45"/>
      <c r="BO86" s="45"/>
      <c r="BP86" s="45"/>
      <c r="BQ86" s="45"/>
      <c r="BR86" s="45"/>
      <c r="BS86" s="45"/>
      <c r="BT86" s="45"/>
      <c r="BU86" s="45"/>
      <c r="BV86" s="24"/>
      <c r="BW86" s="24"/>
      <c r="BX86" s="25"/>
      <c r="BY86" s="44">
        <v>724600</v>
      </c>
      <c r="BZ86" s="45"/>
      <c r="CA86" s="45"/>
      <c r="CB86" s="45"/>
      <c r="CC86" s="45"/>
      <c r="CD86" s="45"/>
      <c r="CE86" s="45"/>
      <c r="CF86" s="45"/>
      <c r="CG86" s="45"/>
      <c r="CH86" s="45"/>
      <c r="CI86" s="45"/>
      <c r="CJ86" s="45"/>
      <c r="CK86" s="45"/>
      <c r="CL86" s="45"/>
      <c r="CM86" s="45"/>
      <c r="CN86" s="46"/>
      <c r="CO86" s="111">
        <f t="shared" si="4"/>
        <v>242400</v>
      </c>
      <c r="CP86" s="112"/>
      <c r="CQ86" s="112"/>
      <c r="CR86" s="112"/>
      <c r="CS86" s="112"/>
      <c r="CT86" s="112"/>
      <c r="CU86" s="112"/>
      <c r="CV86" s="112"/>
      <c r="CW86" s="112"/>
      <c r="CX86" s="112"/>
      <c r="CY86" s="112"/>
      <c r="CZ86" s="112"/>
      <c r="DA86" s="112"/>
      <c r="DB86" s="112"/>
      <c r="DC86" s="112"/>
      <c r="DD86" s="113"/>
    </row>
    <row r="87" spans="1:108" ht="12.75" customHeight="1">
      <c r="A87" s="114" t="s">
        <v>81</v>
      </c>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6"/>
      <c r="AB87" s="54" t="s">
        <v>14</v>
      </c>
      <c r="AC87" s="51"/>
      <c r="AD87" s="51"/>
      <c r="AE87" s="51"/>
      <c r="AF87" s="51"/>
      <c r="AG87" s="52"/>
      <c r="AH87" s="117" t="s">
        <v>338</v>
      </c>
      <c r="AI87" s="118"/>
      <c r="AJ87" s="118"/>
      <c r="AK87" s="118"/>
      <c r="AL87" s="118"/>
      <c r="AM87" s="118"/>
      <c r="AN87" s="118"/>
      <c r="AO87" s="118"/>
      <c r="AP87" s="118"/>
      <c r="AQ87" s="118"/>
      <c r="AR87" s="118"/>
      <c r="AS87" s="118"/>
      <c r="AT87" s="118"/>
      <c r="AU87" s="118"/>
      <c r="AV87" s="118"/>
      <c r="AW87" s="118"/>
      <c r="AX87" s="118"/>
      <c r="AY87" s="118"/>
      <c r="AZ87" s="118"/>
      <c r="BA87" s="118"/>
      <c r="BB87" s="119"/>
      <c r="BC87" s="44">
        <v>967000</v>
      </c>
      <c r="BD87" s="45"/>
      <c r="BE87" s="45"/>
      <c r="BF87" s="45"/>
      <c r="BG87" s="45"/>
      <c r="BH87" s="45"/>
      <c r="BI87" s="45"/>
      <c r="BJ87" s="45"/>
      <c r="BK87" s="45"/>
      <c r="BL87" s="45"/>
      <c r="BM87" s="45"/>
      <c r="BN87" s="45"/>
      <c r="BO87" s="45"/>
      <c r="BP87" s="45"/>
      <c r="BQ87" s="45"/>
      <c r="BR87" s="45"/>
      <c r="BS87" s="45"/>
      <c r="BT87" s="45"/>
      <c r="BU87" s="45"/>
      <c r="BV87" s="45"/>
      <c r="BW87" s="45"/>
      <c r="BX87" s="46"/>
      <c r="BY87" s="44">
        <v>724600</v>
      </c>
      <c r="BZ87" s="45"/>
      <c r="CA87" s="45"/>
      <c r="CB87" s="45"/>
      <c r="CC87" s="45"/>
      <c r="CD87" s="45"/>
      <c r="CE87" s="45"/>
      <c r="CF87" s="45"/>
      <c r="CG87" s="45"/>
      <c r="CH87" s="45"/>
      <c r="CI87" s="45"/>
      <c r="CJ87" s="45"/>
      <c r="CK87" s="45"/>
      <c r="CL87" s="45"/>
      <c r="CM87" s="45"/>
      <c r="CN87" s="46"/>
      <c r="CO87" s="111">
        <f t="shared" si="4"/>
        <v>242400</v>
      </c>
      <c r="CP87" s="128"/>
      <c r="CQ87" s="128"/>
      <c r="CR87" s="128"/>
      <c r="CS87" s="128"/>
      <c r="CT87" s="128"/>
      <c r="CU87" s="128"/>
      <c r="CV87" s="128"/>
      <c r="CW87" s="128"/>
      <c r="CX87" s="128"/>
      <c r="CY87" s="128"/>
      <c r="CZ87" s="128"/>
      <c r="DA87" s="128"/>
      <c r="DB87" s="128"/>
      <c r="DC87" s="128"/>
      <c r="DD87" s="129"/>
    </row>
    <row r="88" spans="1:108" ht="54.75" customHeight="1">
      <c r="A88" s="114" t="s">
        <v>339</v>
      </c>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6"/>
      <c r="AB88" s="54" t="s">
        <v>14</v>
      </c>
      <c r="AC88" s="51"/>
      <c r="AD88" s="51"/>
      <c r="AE88" s="51"/>
      <c r="AF88" s="51"/>
      <c r="AG88" s="52"/>
      <c r="AH88" s="117" t="s">
        <v>340</v>
      </c>
      <c r="AI88" s="118"/>
      <c r="AJ88" s="118"/>
      <c r="AK88" s="118"/>
      <c r="AL88" s="118"/>
      <c r="AM88" s="118"/>
      <c r="AN88" s="118"/>
      <c r="AO88" s="118"/>
      <c r="AP88" s="118"/>
      <c r="AQ88" s="118"/>
      <c r="AR88" s="118"/>
      <c r="AS88" s="118"/>
      <c r="AT88" s="118"/>
      <c r="AU88" s="118"/>
      <c r="AV88" s="118"/>
      <c r="AW88" s="118"/>
      <c r="AX88" s="118"/>
      <c r="AY88" s="118"/>
      <c r="AZ88" s="118"/>
      <c r="BA88" s="118"/>
      <c r="BB88" s="119"/>
      <c r="BC88" s="44">
        <v>66100</v>
      </c>
      <c r="BD88" s="45"/>
      <c r="BE88" s="45"/>
      <c r="BF88" s="45"/>
      <c r="BG88" s="45"/>
      <c r="BH88" s="45"/>
      <c r="BI88" s="45"/>
      <c r="BJ88" s="45"/>
      <c r="BK88" s="45"/>
      <c r="BL88" s="45"/>
      <c r="BM88" s="45"/>
      <c r="BN88" s="45"/>
      <c r="BO88" s="45"/>
      <c r="BP88" s="45"/>
      <c r="BQ88" s="45"/>
      <c r="BR88" s="45"/>
      <c r="BS88" s="45"/>
      <c r="BT88" s="45"/>
      <c r="BU88" s="45"/>
      <c r="BV88" s="45"/>
      <c r="BW88" s="45"/>
      <c r="BX88" s="46"/>
      <c r="BY88" s="44">
        <v>66100</v>
      </c>
      <c r="BZ88" s="45"/>
      <c r="CA88" s="45"/>
      <c r="CB88" s="45"/>
      <c r="CC88" s="45"/>
      <c r="CD88" s="45"/>
      <c r="CE88" s="45"/>
      <c r="CF88" s="45"/>
      <c r="CG88" s="45"/>
      <c r="CH88" s="45"/>
      <c r="CI88" s="45"/>
      <c r="CJ88" s="45"/>
      <c r="CK88" s="45"/>
      <c r="CL88" s="45"/>
      <c r="CM88" s="45"/>
      <c r="CN88" s="46"/>
      <c r="CO88" s="111" t="s">
        <v>110</v>
      </c>
      <c r="CP88" s="128"/>
      <c r="CQ88" s="128"/>
      <c r="CR88" s="128"/>
      <c r="CS88" s="128"/>
      <c r="CT88" s="128"/>
      <c r="CU88" s="128"/>
      <c r="CV88" s="128"/>
      <c r="CW88" s="128"/>
      <c r="CX88" s="128"/>
      <c r="CY88" s="128"/>
      <c r="CZ88" s="128"/>
      <c r="DA88" s="128"/>
      <c r="DB88" s="128"/>
      <c r="DC88" s="128"/>
      <c r="DD88" s="129"/>
    </row>
    <row r="89" spans="1:108" ht="18" customHeight="1">
      <c r="A89" s="114" t="s">
        <v>81</v>
      </c>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6"/>
      <c r="AB89" s="31" t="s">
        <v>14</v>
      </c>
      <c r="AC89" s="29"/>
      <c r="AD89" s="29"/>
      <c r="AE89" s="29"/>
      <c r="AF89" s="29"/>
      <c r="AG89" s="30"/>
      <c r="AH89" s="117" t="s">
        <v>341</v>
      </c>
      <c r="AI89" s="118"/>
      <c r="AJ89" s="118"/>
      <c r="AK89" s="118"/>
      <c r="AL89" s="118"/>
      <c r="AM89" s="118"/>
      <c r="AN89" s="118"/>
      <c r="AO89" s="118"/>
      <c r="AP89" s="118"/>
      <c r="AQ89" s="118"/>
      <c r="AR89" s="118"/>
      <c r="AS89" s="118"/>
      <c r="AT89" s="118"/>
      <c r="AU89" s="118"/>
      <c r="AV89" s="118"/>
      <c r="AW89" s="118"/>
      <c r="AX89" s="118"/>
      <c r="AY89" s="118"/>
      <c r="AZ89" s="118"/>
      <c r="BA89" s="118"/>
      <c r="BB89" s="119"/>
      <c r="BC89" s="44">
        <v>66100</v>
      </c>
      <c r="BD89" s="45"/>
      <c r="BE89" s="45"/>
      <c r="BF89" s="45"/>
      <c r="BG89" s="45"/>
      <c r="BH89" s="45"/>
      <c r="BI89" s="45"/>
      <c r="BJ89" s="45"/>
      <c r="BK89" s="45"/>
      <c r="BL89" s="45"/>
      <c r="BM89" s="45"/>
      <c r="BN89" s="45"/>
      <c r="BO89" s="45"/>
      <c r="BP89" s="45"/>
      <c r="BQ89" s="45"/>
      <c r="BR89" s="45"/>
      <c r="BS89" s="45"/>
      <c r="BT89" s="45"/>
      <c r="BU89" s="45"/>
      <c r="BV89" s="24"/>
      <c r="BW89" s="24"/>
      <c r="BX89" s="25"/>
      <c r="BY89" s="44">
        <v>66100</v>
      </c>
      <c r="BZ89" s="45"/>
      <c r="CA89" s="45"/>
      <c r="CB89" s="45"/>
      <c r="CC89" s="45"/>
      <c r="CD89" s="45"/>
      <c r="CE89" s="45"/>
      <c r="CF89" s="45"/>
      <c r="CG89" s="45"/>
      <c r="CH89" s="45"/>
      <c r="CI89" s="45"/>
      <c r="CJ89" s="45"/>
      <c r="CK89" s="45"/>
      <c r="CL89" s="45"/>
      <c r="CM89" s="45"/>
      <c r="CN89" s="46"/>
      <c r="CO89" s="111" t="s">
        <v>110</v>
      </c>
      <c r="CP89" s="112"/>
      <c r="CQ89" s="112"/>
      <c r="CR89" s="112"/>
      <c r="CS89" s="112"/>
      <c r="CT89" s="112"/>
      <c r="CU89" s="112"/>
      <c r="CV89" s="112"/>
      <c r="CW89" s="112"/>
      <c r="CX89" s="112"/>
      <c r="CY89" s="112"/>
      <c r="CZ89" s="112"/>
      <c r="DA89" s="112"/>
      <c r="DB89" s="112"/>
      <c r="DC89" s="112"/>
      <c r="DD89" s="113"/>
    </row>
    <row r="90" spans="1:108" ht="18.75" customHeight="1">
      <c r="A90" s="124" t="s">
        <v>231</v>
      </c>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6"/>
      <c r="AB90" s="31" t="s">
        <v>14</v>
      </c>
      <c r="AC90" s="29"/>
      <c r="AD90" s="29"/>
      <c r="AE90" s="29"/>
      <c r="AF90" s="29"/>
      <c r="AG90" s="30"/>
      <c r="AH90" s="117" t="s">
        <v>342</v>
      </c>
      <c r="AI90" s="118"/>
      <c r="AJ90" s="118"/>
      <c r="AK90" s="118"/>
      <c r="AL90" s="118"/>
      <c r="AM90" s="118"/>
      <c r="AN90" s="118"/>
      <c r="AO90" s="118"/>
      <c r="AP90" s="118"/>
      <c r="AQ90" s="118"/>
      <c r="AR90" s="118"/>
      <c r="AS90" s="118"/>
      <c r="AT90" s="118"/>
      <c r="AU90" s="118"/>
      <c r="AV90" s="118"/>
      <c r="AW90" s="118"/>
      <c r="AX90" s="118"/>
      <c r="AY90" s="118"/>
      <c r="AZ90" s="118"/>
      <c r="BA90" s="118"/>
      <c r="BB90" s="119"/>
      <c r="BC90" s="44">
        <v>37500</v>
      </c>
      <c r="BD90" s="45"/>
      <c r="BE90" s="45"/>
      <c r="BF90" s="45"/>
      <c r="BG90" s="45"/>
      <c r="BH90" s="45"/>
      <c r="BI90" s="45"/>
      <c r="BJ90" s="45"/>
      <c r="BK90" s="45"/>
      <c r="BL90" s="45"/>
      <c r="BM90" s="45"/>
      <c r="BN90" s="45"/>
      <c r="BO90" s="45"/>
      <c r="BP90" s="45"/>
      <c r="BQ90" s="45"/>
      <c r="BR90" s="45"/>
      <c r="BS90" s="45"/>
      <c r="BT90" s="45"/>
      <c r="BU90" s="45"/>
      <c r="BV90" s="24"/>
      <c r="BW90" s="24"/>
      <c r="BX90" s="25"/>
      <c r="BY90" s="44">
        <v>31719.97</v>
      </c>
      <c r="BZ90" s="45"/>
      <c r="CA90" s="45"/>
      <c r="CB90" s="45"/>
      <c r="CC90" s="45"/>
      <c r="CD90" s="45"/>
      <c r="CE90" s="45"/>
      <c r="CF90" s="45"/>
      <c r="CG90" s="45"/>
      <c r="CH90" s="45"/>
      <c r="CI90" s="45"/>
      <c r="CJ90" s="45"/>
      <c r="CK90" s="45"/>
      <c r="CL90" s="45"/>
      <c r="CM90" s="45"/>
      <c r="CN90" s="46"/>
      <c r="CO90" s="111">
        <f aca="true" t="shared" si="5" ref="CO90:CO95">SUM(BC90-BY90)</f>
        <v>5780.029999999999</v>
      </c>
      <c r="CP90" s="112"/>
      <c r="CQ90" s="112"/>
      <c r="CR90" s="112"/>
      <c r="CS90" s="112"/>
      <c r="CT90" s="112"/>
      <c r="CU90" s="112"/>
      <c r="CV90" s="112"/>
      <c r="CW90" s="112"/>
      <c r="CX90" s="112"/>
      <c r="CY90" s="112"/>
      <c r="CZ90" s="112"/>
      <c r="DA90" s="112"/>
      <c r="DB90" s="112"/>
      <c r="DC90" s="112"/>
      <c r="DD90" s="113"/>
    </row>
    <row r="91" spans="1:108" ht="16.5" customHeight="1">
      <c r="A91" s="114" t="s">
        <v>123</v>
      </c>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6"/>
      <c r="AB91" s="31" t="s">
        <v>14</v>
      </c>
      <c r="AC91" s="29"/>
      <c r="AD91" s="29"/>
      <c r="AE91" s="29"/>
      <c r="AF91" s="29"/>
      <c r="AG91" s="30"/>
      <c r="AH91" s="117" t="s">
        <v>135</v>
      </c>
      <c r="AI91" s="118"/>
      <c r="AJ91" s="118"/>
      <c r="AK91" s="118"/>
      <c r="AL91" s="118"/>
      <c r="AM91" s="118"/>
      <c r="AN91" s="118"/>
      <c r="AO91" s="118"/>
      <c r="AP91" s="118"/>
      <c r="AQ91" s="118"/>
      <c r="AR91" s="118"/>
      <c r="AS91" s="118"/>
      <c r="AT91" s="118"/>
      <c r="AU91" s="118"/>
      <c r="AV91" s="118"/>
      <c r="AW91" s="118"/>
      <c r="AX91" s="118"/>
      <c r="AY91" s="118"/>
      <c r="AZ91" s="118"/>
      <c r="BA91" s="118"/>
      <c r="BB91" s="119"/>
      <c r="BC91" s="44">
        <v>37500</v>
      </c>
      <c r="BD91" s="45"/>
      <c r="BE91" s="45"/>
      <c r="BF91" s="45"/>
      <c r="BG91" s="45"/>
      <c r="BH91" s="45"/>
      <c r="BI91" s="45"/>
      <c r="BJ91" s="45"/>
      <c r="BK91" s="45"/>
      <c r="BL91" s="45"/>
      <c r="BM91" s="45"/>
      <c r="BN91" s="45"/>
      <c r="BO91" s="45"/>
      <c r="BP91" s="45"/>
      <c r="BQ91" s="45"/>
      <c r="BR91" s="45"/>
      <c r="BS91" s="45"/>
      <c r="BT91" s="45"/>
      <c r="BU91" s="45"/>
      <c r="BV91" s="24"/>
      <c r="BW91" s="24"/>
      <c r="BX91" s="25"/>
      <c r="BY91" s="44">
        <v>31719.97</v>
      </c>
      <c r="BZ91" s="45"/>
      <c r="CA91" s="45"/>
      <c r="CB91" s="45"/>
      <c r="CC91" s="45"/>
      <c r="CD91" s="45"/>
      <c r="CE91" s="45"/>
      <c r="CF91" s="45"/>
      <c r="CG91" s="45"/>
      <c r="CH91" s="45"/>
      <c r="CI91" s="45"/>
      <c r="CJ91" s="45"/>
      <c r="CK91" s="45"/>
      <c r="CL91" s="45"/>
      <c r="CM91" s="45"/>
      <c r="CN91" s="46"/>
      <c r="CO91" s="111">
        <f t="shared" si="5"/>
        <v>5780.029999999999</v>
      </c>
      <c r="CP91" s="112"/>
      <c r="CQ91" s="112"/>
      <c r="CR91" s="112"/>
      <c r="CS91" s="112"/>
      <c r="CT91" s="112"/>
      <c r="CU91" s="112"/>
      <c r="CV91" s="112"/>
      <c r="CW91" s="112"/>
      <c r="CX91" s="112"/>
      <c r="CY91" s="112"/>
      <c r="CZ91" s="112"/>
      <c r="DA91" s="112"/>
      <c r="DB91" s="112"/>
      <c r="DC91" s="112"/>
      <c r="DD91" s="113"/>
    </row>
    <row r="92" spans="1:108" ht="24" customHeight="1">
      <c r="A92" s="114" t="s">
        <v>237</v>
      </c>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6"/>
      <c r="AB92" s="31" t="s">
        <v>14</v>
      </c>
      <c r="AC92" s="29"/>
      <c r="AD92" s="29"/>
      <c r="AE92" s="29"/>
      <c r="AF92" s="29"/>
      <c r="AG92" s="30"/>
      <c r="AH92" s="117" t="s">
        <v>204</v>
      </c>
      <c r="AI92" s="118"/>
      <c r="AJ92" s="118"/>
      <c r="AK92" s="118"/>
      <c r="AL92" s="118"/>
      <c r="AM92" s="118"/>
      <c r="AN92" s="118"/>
      <c r="AO92" s="118"/>
      <c r="AP92" s="118"/>
      <c r="AQ92" s="118"/>
      <c r="AR92" s="118"/>
      <c r="AS92" s="118"/>
      <c r="AT92" s="118"/>
      <c r="AU92" s="118"/>
      <c r="AV92" s="118"/>
      <c r="AW92" s="118"/>
      <c r="AX92" s="118"/>
      <c r="AY92" s="118"/>
      <c r="AZ92" s="118"/>
      <c r="BA92" s="118"/>
      <c r="BB92" s="119"/>
      <c r="BC92" s="44">
        <v>37500</v>
      </c>
      <c r="BD92" s="45"/>
      <c r="BE92" s="45"/>
      <c r="BF92" s="45"/>
      <c r="BG92" s="45"/>
      <c r="BH92" s="45"/>
      <c r="BI92" s="45"/>
      <c r="BJ92" s="45"/>
      <c r="BK92" s="45"/>
      <c r="BL92" s="45"/>
      <c r="BM92" s="45"/>
      <c r="BN92" s="45"/>
      <c r="BO92" s="45"/>
      <c r="BP92" s="45"/>
      <c r="BQ92" s="45"/>
      <c r="BR92" s="45"/>
      <c r="BS92" s="45"/>
      <c r="BT92" s="45"/>
      <c r="BU92" s="45"/>
      <c r="BV92" s="24"/>
      <c r="BW92" s="24"/>
      <c r="BX92" s="25"/>
      <c r="BY92" s="44">
        <v>31719.97</v>
      </c>
      <c r="BZ92" s="45"/>
      <c r="CA92" s="45"/>
      <c r="CB92" s="45"/>
      <c r="CC92" s="45"/>
      <c r="CD92" s="45"/>
      <c r="CE92" s="45"/>
      <c r="CF92" s="45"/>
      <c r="CG92" s="45"/>
      <c r="CH92" s="45"/>
      <c r="CI92" s="45"/>
      <c r="CJ92" s="45"/>
      <c r="CK92" s="45"/>
      <c r="CL92" s="45"/>
      <c r="CM92" s="45"/>
      <c r="CN92" s="46"/>
      <c r="CO92" s="111">
        <f t="shared" si="5"/>
        <v>5780.029999999999</v>
      </c>
      <c r="CP92" s="112"/>
      <c r="CQ92" s="112"/>
      <c r="CR92" s="112"/>
      <c r="CS92" s="112"/>
      <c r="CT92" s="112"/>
      <c r="CU92" s="112"/>
      <c r="CV92" s="112"/>
      <c r="CW92" s="112"/>
      <c r="CX92" s="112"/>
      <c r="CY92" s="112"/>
      <c r="CZ92" s="112"/>
      <c r="DA92" s="112"/>
      <c r="DB92" s="112"/>
      <c r="DC92" s="112"/>
      <c r="DD92" s="113"/>
    </row>
    <row r="93" spans="1:108" ht="24.75" customHeight="1">
      <c r="A93" s="114" t="s">
        <v>238</v>
      </c>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6"/>
      <c r="AB93" s="31" t="s">
        <v>14</v>
      </c>
      <c r="AC93" s="29"/>
      <c r="AD93" s="29"/>
      <c r="AE93" s="29"/>
      <c r="AF93" s="29"/>
      <c r="AG93" s="30"/>
      <c r="AH93" s="117" t="s">
        <v>166</v>
      </c>
      <c r="AI93" s="118"/>
      <c r="AJ93" s="118"/>
      <c r="AK93" s="118"/>
      <c r="AL93" s="118"/>
      <c r="AM93" s="118"/>
      <c r="AN93" s="118"/>
      <c r="AO93" s="118"/>
      <c r="AP93" s="118"/>
      <c r="AQ93" s="118"/>
      <c r="AR93" s="118"/>
      <c r="AS93" s="118"/>
      <c r="AT93" s="118"/>
      <c r="AU93" s="118"/>
      <c r="AV93" s="118"/>
      <c r="AW93" s="118"/>
      <c r="AX93" s="118"/>
      <c r="AY93" s="118"/>
      <c r="AZ93" s="118"/>
      <c r="BA93" s="118"/>
      <c r="BB93" s="119"/>
      <c r="BC93" s="44">
        <v>37500</v>
      </c>
      <c r="BD93" s="45"/>
      <c r="BE93" s="45"/>
      <c r="BF93" s="45"/>
      <c r="BG93" s="45"/>
      <c r="BH93" s="45"/>
      <c r="BI93" s="45"/>
      <c r="BJ93" s="45"/>
      <c r="BK93" s="45"/>
      <c r="BL93" s="45"/>
      <c r="BM93" s="45"/>
      <c r="BN93" s="45"/>
      <c r="BO93" s="45"/>
      <c r="BP93" s="45"/>
      <c r="BQ93" s="45"/>
      <c r="BR93" s="45"/>
      <c r="BS93" s="45"/>
      <c r="BT93" s="45"/>
      <c r="BU93" s="45"/>
      <c r="BV93" s="24"/>
      <c r="BW93" s="24"/>
      <c r="BX93" s="25"/>
      <c r="BY93" s="44">
        <v>31719.97</v>
      </c>
      <c r="BZ93" s="45"/>
      <c r="CA93" s="45"/>
      <c r="CB93" s="45"/>
      <c r="CC93" s="45"/>
      <c r="CD93" s="45"/>
      <c r="CE93" s="45"/>
      <c r="CF93" s="45"/>
      <c r="CG93" s="45"/>
      <c r="CH93" s="45"/>
      <c r="CI93" s="45"/>
      <c r="CJ93" s="45"/>
      <c r="CK93" s="45"/>
      <c r="CL93" s="45"/>
      <c r="CM93" s="45"/>
      <c r="CN93" s="46"/>
      <c r="CO93" s="111">
        <f t="shared" si="5"/>
        <v>5780.029999999999</v>
      </c>
      <c r="CP93" s="112"/>
      <c r="CQ93" s="112"/>
      <c r="CR93" s="112"/>
      <c r="CS93" s="112"/>
      <c r="CT93" s="112"/>
      <c r="CU93" s="112"/>
      <c r="CV93" s="112"/>
      <c r="CW93" s="112"/>
      <c r="CX93" s="112"/>
      <c r="CY93" s="112"/>
      <c r="CZ93" s="112"/>
      <c r="DA93" s="112"/>
      <c r="DB93" s="112"/>
      <c r="DC93" s="112"/>
      <c r="DD93" s="113"/>
    </row>
    <row r="94" spans="1:108" ht="66.75" customHeight="1">
      <c r="A94" s="114" t="s">
        <v>343</v>
      </c>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6"/>
      <c r="AB94" s="31" t="s">
        <v>14</v>
      </c>
      <c r="AC94" s="29"/>
      <c r="AD94" s="29"/>
      <c r="AE94" s="29"/>
      <c r="AF94" s="29"/>
      <c r="AG94" s="30"/>
      <c r="AH94" s="117" t="s">
        <v>232</v>
      </c>
      <c r="AI94" s="118"/>
      <c r="AJ94" s="118"/>
      <c r="AK94" s="118"/>
      <c r="AL94" s="118"/>
      <c r="AM94" s="118"/>
      <c r="AN94" s="118"/>
      <c r="AO94" s="118"/>
      <c r="AP94" s="118"/>
      <c r="AQ94" s="118"/>
      <c r="AR94" s="118"/>
      <c r="AS94" s="118"/>
      <c r="AT94" s="118"/>
      <c r="AU94" s="118"/>
      <c r="AV94" s="118"/>
      <c r="AW94" s="118"/>
      <c r="AX94" s="118"/>
      <c r="AY94" s="118"/>
      <c r="AZ94" s="118"/>
      <c r="BA94" s="118"/>
      <c r="BB94" s="119"/>
      <c r="BC94" s="44">
        <v>37500</v>
      </c>
      <c r="BD94" s="45"/>
      <c r="BE94" s="45"/>
      <c r="BF94" s="45"/>
      <c r="BG94" s="45"/>
      <c r="BH94" s="45"/>
      <c r="BI94" s="45"/>
      <c r="BJ94" s="45"/>
      <c r="BK94" s="45"/>
      <c r="BL94" s="45"/>
      <c r="BM94" s="45"/>
      <c r="BN94" s="45"/>
      <c r="BO94" s="45"/>
      <c r="BP94" s="45"/>
      <c r="BQ94" s="45"/>
      <c r="BR94" s="45"/>
      <c r="BS94" s="45"/>
      <c r="BT94" s="45"/>
      <c r="BU94" s="45"/>
      <c r="BV94" s="24"/>
      <c r="BW94" s="24"/>
      <c r="BX94" s="25"/>
      <c r="BY94" s="44">
        <v>31719.97</v>
      </c>
      <c r="BZ94" s="45"/>
      <c r="CA94" s="45"/>
      <c r="CB94" s="45"/>
      <c r="CC94" s="45"/>
      <c r="CD94" s="45"/>
      <c r="CE94" s="45"/>
      <c r="CF94" s="45"/>
      <c r="CG94" s="45"/>
      <c r="CH94" s="45"/>
      <c r="CI94" s="45"/>
      <c r="CJ94" s="45"/>
      <c r="CK94" s="45"/>
      <c r="CL94" s="45"/>
      <c r="CM94" s="45"/>
      <c r="CN94" s="46"/>
      <c r="CO94" s="111">
        <f t="shared" si="5"/>
        <v>5780.029999999999</v>
      </c>
      <c r="CP94" s="112"/>
      <c r="CQ94" s="112"/>
      <c r="CR94" s="112"/>
      <c r="CS94" s="112"/>
      <c r="CT94" s="112"/>
      <c r="CU94" s="112"/>
      <c r="CV94" s="112"/>
      <c r="CW94" s="112"/>
      <c r="CX94" s="112"/>
      <c r="CY94" s="112"/>
      <c r="CZ94" s="112"/>
      <c r="DA94" s="112"/>
      <c r="DB94" s="112"/>
      <c r="DC94" s="112"/>
      <c r="DD94" s="113"/>
    </row>
    <row r="95" spans="1:108" ht="27" customHeight="1" thickBot="1">
      <c r="A95" s="114" t="s">
        <v>167</v>
      </c>
      <c r="B95" s="115"/>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6"/>
      <c r="AB95" s="54" t="s">
        <v>14</v>
      </c>
      <c r="AC95" s="51"/>
      <c r="AD95" s="51"/>
      <c r="AE95" s="51"/>
      <c r="AF95" s="51"/>
      <c r="AG95" s="52"/>
      <c r="AH95" s="117" t="s">
        <v>233</v>
      </c>
      <c r="AI95" s="118"/>
      <c r="AJ95" s="118"/>
      <c r="AK95" s="118"/>
      <c r="AL95" s="118"/>
      <c r="AM95" s="118"/>
      <c r="AN95" s="118"/>
      <c r="AO95" s="118"/>
      <c r="AP95" s="118"/>
      <c r="AQ95" s="118"/>
      <c r="AR95" s="118"/>
      <c r="AS95" s="118"/>
      <c r="AT95" s="118"/>
      <c r="AU95" s="118"/>
      <c r="AV95" s="118"/>
      <c r="AW95" s="118"/>
      <c r="AX95" s="118"/>
      <c r="AY95" s="118"/>
      <c r="AZ95" s="118"/>
      <c r="BA95" s="118"/>
      <c r="BB95" s="119"/>
      <c r="BC95" s="44">
        <v>37500</v>
      </c>
      <c r="BD95" s="45"/>
      <c r="BE95" s="45"/>
      <c r="BF95" s="45"/>
      <c r="BG95" s="45"/>
      <c r="BH95" s="45"/>
      <c r="BI95" s="45"/>
      <c r="BJ95" s="45"/>
      <c r="BK95" s="45"/>
      <c r="BL95" s="45"/>
      <c r="BM95" s="45"/>
      <c r="BN95" s="45"/>
      <c r="BO95" s="45"/>
      <c r="BP95" s="45"/>
      <c r="BQ95" s="45"/>
      <c r="BR95" s="45"/>
      <c r="BS95" s="45"/>
      <c r="BT95" s="45"/>
      <c r="BU95" s="45"/>
      <c r="BV95" s="45"/>
      <c r="BW95" s="45"/>
      <c r="BX95" s="46"/>
      <c r="BY95" s="44">
        <v>31719.97</v>
      </c>
      <c r="BZ95" s="45"/>
      <c r="CA95" s="45"/>
      <c r="CB95" s="45"/>
      <c r="CC95" s="45"/>
      <c r="CD95" s="45"/>
      <c r="CE95" s="45"/>
      <c r="CF95" s="45"/>
      <c r="CG95" s="45"/>
      <c r="CH95" s="45"/>
      <c r="CI95" s="45"/>
      <c r="CJ95" s="45"/>
      <c r="CK95" s="45"/>
      <c r="CL95" s="45"/>
      <c r="CM95" s="45"/>
      <c r="CN95" s="46"/>
      <c r="CO95" s="111">
        <f t="shared" si="5"/>
        <v>5780.029999999999</v>
      </c>
      <c r="CP95" s="128"/>
      <c r="CQ95" s="128"/>
      <c r="CR95" s="128"/>
      <c r="CS95" s="128"/>
      <c r="CT95" s="128"/>
      <c r="CU95" s="128"/>
      <c r="CV95" s="128"/>
      <c r="CW95" s="128"/>
      <c r="CX95" s="128"/>
      <c r="CY95" s="128"/>
      <c r="CZ95" s="128"/>
      <c r="DA95" s="128"/>
      <c r="DB95" s="128"/>
      <c r="DC95" s="128"/>
      <c r="DD95" s="129"/>
    </row>
    <row r="96" spans="1:108" ht="23.25" customHeight="1" thickBot="1">
      <c r="A96" s="120" t="s">
        <v>36</v>
      </c>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1"/>
      <c r="AB96" s="145" t="s">
        <v>15</v>
      </c>
      <c r="AC96" s="146"/>
      <c r="AD96" s="146"/>
      <c r="AE96" s="146"/>
      <c r="AF96" s="146"/>
      <c r="AG96" s="146"/>
      <c r="AH96" s="122"/>
      <c r="AI96" s="122"/>
      <c r="AJ96" s="122"/>
      <c r="AK96" s="122"/>
      <c r="AL96" s="122"/>
      <c r="AM96" s="122"/>
      <c r="AN96" s="122"/>
      <c r="AO96" s="122"/>
      <c r="AP96" s="122"/>
      <c r="AQ96" s="122"/>
      <c r="AR96" s="122"/>
      <c r="AS96" s="122"/>
      <c r="AT96" s="122"/>
      <c r="AU96" s="122"/>
      <c r="AV96" s="122"/>
      <c r="AW96" s="122"/>
      <c r="AX96" s="122"/>
      <c r="AY96" s="122"/>
      <c r="AZ96" s="122"/>
      <c r="BA96" s="122"/>
      <c r="BB96" s="123"/>
      <c r="BC96" s="133">
        <v>-280042.81</v>
      </c>
      <c r="BD96" s="134"/>
      <c r="BE96" s="134"/>
      <c r="BF96" s="134"/>
      <c r="BG96" s="134"/>
      <c r="BH96" s="134"/>
      <c r="BI96" s="134"/>
      <c r="BJ96" s="134"/>
      <c r="BK96" s="134"/>
      <c r="BL96" s="134"/>
      <c r="BM96" s="134"/>
      <c r="BN96" s="134"/>
      <c r="BO96" s="134"/>
      <c r="BP96" s="134"/>
      <c r="BQ96" s="134"/>
      <c r="BR96" s="134"/>
      <c r="BS96" s="134"/>
      <c r="BT96" s="134"/>
      <c r="BU96" s="135"/>
      <c r="BV96" s="36">
        <v>37807.71</v>
      </c>
      <c r="BW96" s="37">
        <v>-54390.83</v>
      </c>
      <c r="BX96" s="36">
        <v>37807.71</v>
      </c>
      <c r="BY96" s="179">
        <v>-710238.79</v>
      </c>
      <c r="BZ96" s="180"/>
      <c r="CA96" s="180"/>
      <c r="CB96" s="180"/>
      <c r="CC96" s="180"/>
      <c r="CD96" s="180"/>
      <c r="CE96" s="180"/>
      <c r="CF96" s="180"/>
      <c r="CG96" s="180"/>
      <c r="CH96" s="180"/>
      <c r="CI96" s="180"/>
      <c r="CJ96" s="180"/>
      <c r="CK96" s="180"/>
      <c r="CL96" s="180"/>
      <c r="CM96" s="180"/>
      <c r="CN96" s="181"/>
      <c r="CO96" s="182" t="s">
        <v>49</v>
      </c>
      <c r="CP96" s="182"/>
      <c r="CQ96" s="182"/>
      <c r="CR96" s="182"/>
      <c r="CS96" s="182"/>
      <c r="CT96" s="182"/>
      <c r="CU96" s="182"/>
      <c r="CV96" s="182"/>
      <c r="CW96" s="182"/>
      <c r="CX96" s="182"/>
      <c r="CY96" s="182"/>
      <c r="CZ96" s="182"/>
      <c r="DA96" s="182"/>
      <c r="DB96" s="182"/>
      <c r="DC96" s="182"/>
      <c r="DD96" s="183"/>
    </row>
    <row r="97" spans="1:108" ht="1.5" customHeight="1" thickBot="1">
      <c r="A97" s="139" t="s">
        <v>36</v>
      </c>
      <c r="B97" s="140"/>
      <c r="C97" s="140"/>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1"/>
      <c r="AB97" s="9"/>
      <c r="AC97" s="10"/>
      <c r="AD97" s="10"/>
      <c r="AE97" s="10"/>
      <c r="AF97" s="10"/>
      <c r="AG97" s="10"/>
      <c r="BC97" s="12"/>
      <c r="BD97" s="10"/>
      <c r="BE97" s="10"/>
      <c r="BF97" s="10"/>
      <c r="BG97" s="10"/>
      <c r="BH97" s="10"/>
      <c r="BI97" s="10"/>
      <c r="BJ97" s="10"/>
      <c r="BK97" s="10"/>
      <c r="BL97" s="10"/>
      <c r="BM97" s="10"/>
      <c r="BN97" s="10"/>
      <c r="BO97" s="10"/>
      <c r="BP97" s="10"/>
      <c r="BQ97" s="10"/>
      <c r="BR97" s="10"/>
      <c r="BS97" s="10"/>
      <c r="BT97" s="10"/>
      <c r="BU97" s="10"/>
      <c r="BV97" s="10"/>
      <c r="BW97" s="10"/>
      <c r="BX97" s="10"/>
      <c r="BY97" s="12"/>
      <c r="BZ97" s="10"/>
      <c r="CA97" s="10"/>
      <c r="CB97" s="10"/>
      <c r="CC97" s="10"/>
      <c r="CD97" s="10"/>
      <c r="CE97" s="10"/>
      <c r="CF97" s="10"/>
      <c r="CG97" s="10"/>
      <c r="CH97" s="10"/>
      <c r="CI97" s="10"/>
      <c r="CJ97" s="10"/>
      <c r="CK97" s="10"/>
      <c r="CL97" s="10"/>
      <c r="CM97" s="10"/>
      <c r="CN97" s="10"/>
      <c r="CO97" s="12"/>
      <c r="CP97" s="10"/>
      <c r="CQ97" s="10"/>
      <c r="CR97" s="10"/>
      <c r="CS97" s="10"/>
      <c r="CT97" s="10"/>
      <c r="CU97" s="10"/>
      <c r="CV97" s="10"/>
      <c r="CW97" s="10"/>
      <c r="CX97" s="10"/>
      <c r="CY97" s="10"/>
      <c r="CZ97" s="10"/>
      <c r="DA97" s="10"/>
      <c r="DB97" s="10"/>
      <c r="DC97" s="10"/>
      <c r="DD97" s="11"/>
    </row>
    <row r="98" spans="1:27" ht="1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8"/>
    </row>
  </sheetData>
  <sheetProtection/>
  <mergeCells count="495">
    <mergeCell ref="AH12:BB12"/>
    <mergeCell ref="BC12:BU12"/>
    <mergeCell ref="BY12:CN12"/>
    <mergeCell ref="CO12:DD12"/>
    <mergeCell ref="CO54:DD54"/>
    <mergeCell ref="A53:AA53"/>
    <mergeCell ref="A54:AA54"/>
    <mergeCell ref="AH46:BB46"/>
    <mergeCell ref="BC45:BU45"/>
    <mergeCell ref="BC38:BU38"/>
    <mergeCell ref="CO88:DD88"/>
    <mergeCell ref="CO81:DD81"/>
    <mergeCell ref="BC65:BU65"/>
    <mergeCell ref="BY65:CN65"/>
    <mergeCell ref="A65:AA65"/>
    <mergeCell ref="AH66:BB66"/>
    <mergeCell ref="AH67:BB67"/>
    <mergeCell ref="AH65:BB65"/>
    <mergeCell ref="BY71:CN71"/>
    <mergeCell ref="A71:AA71"/>
    <mergeCell ref="CO33:DD33"/>
    <mergeCell ref="BY76:CN76"/>
    <mergeCell ref="CO71:DD71"/>
    <mergeCell ref="A22:AA22"/>
    <mergeCell ref="AH18:BB18"/>
    <mergeCell ref="A18:AA18"/>
    <mergeCell ref="A20:AA20"/>
    <mergeCell ref="AH20:BB20"/>
    <mergeCell ref="A61:AA61"/>
    <mergeCell ref="AH26:BB26"/>
    <mergeCell ref="CO15:DD15"/>
    <mergeCell ref="BY14:CN14"/>
    <mergeCell ref="AB17:AG17"/>
    <mergeCell ref="A21:AA21"/>
    <mergeCell ref="BC14:BX14"/>
    <mergeCell ref="CO29:DD29"/>
    <mergeCell ref="BC29:BU29"/>
    <mergeCell ref="BC15:BX15"/>
    <mergeCell ref="BY18:CN18"/>
    <mergeCell ref="BY21:CN21"/>
    <mergeCell ref="AB14:AG14"/>
    <mergeCell ref="AB15:AG15"/>
    <mergeCell ref="AH54:BB54"/>
    <mergeCell ref="AB51:AG51"/>
    <mergeCell ref="BY15:CN15"/>
    <mergeCell ref="AH70:BB70"/>
    <mergeCell ref="AH64:BB64"/>
    <mergeCell ref="BC54:BU54"/>
    <mergeCell ref="AH48:BB48"/>
    <mergeCell ref="AH55:BB55"/>
    <mergeCell ref="A55:AA55"/>
    <mergeCell ref="AH53:BB53"/>
    <mergeCell ref="BC50:BU50"/>
    <mergeCell ref="A62:AA62"/>
    <mergeCell ref="AH51:BB51"/>
    <mergeCell ref="AH61:BB61"/>
    <mergeCell ref="BC57:BU57"/>
    <mergeCell ref="AB56:AG56"/>
    <mergeCell ref="BC60:BX60"/>
    <mergeCell ref="BC61:BU61"/>
    <mergeCell ref="A30:AA30"/>
    <mergeCell ref="AB34:AG34"/>
    <mergeCell ref="AH49:BB49"/>
    <mergeCell ref="A33:AA33"/>
    <mergeCell ref="AH31:BB31"/>
    <mergeCell ref="AH58:BB58"/>
    <mergeCell ref="AH57:BB57"/>
    <mergeCell ref="A51:AA51"/>
    <mergeCell ref="AH40:BB40"/>
    <mergeCell ref="AH25:BB25"/>
    <mergeCell ref="A29:AA29"/>
    <mergeCell ref="AH23:BB23"/>
    <mergeCell ref="A24:AA24"/>
    <mergeCell ref="A28:AA28"/>
    <mergeCell ref="AH27:BB27"/>
    <mergeCell ref="A23:AA23"/>
    <mergeCell ref="A27:AA27"/>
    <mergeCell ref="BY31:CN31"/>
    <mergeCell ref="BC31:BU31"/>
    <mergeCell ref="AH33:BB33"/>
    <mergeCell ref="BY32:CN32"/>
    <mergeCell ref="BY27:CN27"/>
    <mergeCell ref="BY33:CN33"/>
    <mergeCell ref="BC27:BU27"/>
    <mergeCell ref="AH32:BB32"/>
    <mergeCell ref="BC32:BU32"/>
    <mergeCell ref="AH30:BB30"/>
    <mergeCell ref="BC26:BU26"/>
    <mergeCell ref="A26:AA26"/>
    <mergeCell ref="CO74:DD74"/>
    <mergeCell ref="CO75:DD75"/>
    <mergeCell ref="AB47:AG47"/>
    <mergeCell ref="CO32:DD32"/>
    <mergeCell ref="CO40:DD40"/>
    <mergeCell ref="CO37:DD37"/>
    <mergeCell ref="BC30:BU30"/>
    <mergeCell ref="CO26:DD26"/>
    <mergeCell ref="CO30:DD30"/>
    <mergeCell ref="CO27:DD27"/>
    <mergeCell ref="BY26:CN26"/>
    <mergeCell ref="BY29:CN29"/>
    <mergeCell ref="BY30:CN30"/>
    <mergeCell ref="CO28:DD28"/>
    <mergeCell ref="AH21:BB21"/>
    <mergeCell ref="BC19:BU19"/>
    <mergeCell ref="BY25:CN25"/>
    <mergeCell ref="CO48:DD48"/>
    <mergeCell ref="CO24:DD24"/>
    <mergeCell ref="BC77:BU77"/>
    <mergeCell ref="BC62:BU62"/>
    <mergeCell ref="BC49:BU49"/>
    <mergeCell ref="BC55:BU55"/>
    <mergeCell ref="BC53:BU53"/>
    <mergeCell ref="BY17:CN17"/>
    <mergeCell ref="BC24:BU24"/>
    <mergeCell ref="CO17:DD17"/>
    <mergeCell ref="BC18:BU18"/>
    <mergeCell ref="BY23:CN23"/>
    <mergeCell ref="BC23:BU23"/>
    <mergeCell ref="CO22:DD22"/>
    <mergeCell ref="BY22:CN22"/>
    <mergeCell ref="CO18:DD18"/>
    <mergeCell ref="CO19:DD19"/>
    <mergeCell ref="CO89:DD89"/>
    <mergeCell ref="BC76:BU76"/>
    <mergeCell ref="CO21:DD21"/>
    <mergeCell ref="BY38:CN38"/>
    <mergeCell ref="BC80:BU80"/>
    <mergeCell ref="BC22:BX22"/>
    <mergeCell ref="BC21:BX21"/>
    <mergeCell ref="BC33:BU33"/>
    <mergeCell ref="CO70:DD70"/>
    <mergeCell ref="CO51:DD51"/>
    <mergeCell ref="A89:AA89"/>
    <mergeCell ref="BC13:BU13"/>
    <mergeCell ref="AH15:BB15"/>
    <mergeCell ref="AH16:BB16"/>
    <mergeCell ref="BC16:BX16"/>
    <mergeCell ref="AH24:BB24"/>
    <mergeCell ref="A41:AA41"/>
    <mergeCell ref="BC89:BU89"/>
    <mergeCell ref="AH17:BB17"/>
    <mergeCell ref="BC17:BX17"/>
    <mergeCell ref="A6:AA6"/>
    <mergeCell ref="A2:DD2"/>
    <mergeCell ref="BY96:CN96"/>
    <mergeCell ref="CO96:DD96"/>
    <mergeCell ref="AB11:AG11"/>
    <mergeCell ref="AH11:BB11"/>
    <mergeCell ref="BC11:BX11"/>
    <mergeCell ref="BY11:CN11"/>
    <mergeCell ref="BY24:CN24"/>
    <mergeCell ref="AH7:BB7"/>
    <mergeCell ref="AH10:BB10"/>
    <mergeCell ref="AH13:BB13"/>
    <mergeCell ref="AH14:BB14"/>
    <mergeCell ref="CO14:DD14"/>
    <mergeCell ref="AH8:BB8"/>
    <mergeCell ref="BC8:BX8"/>
    <mergeCell ref="BY8:CN8"/>
    <mergeCell ref="CO8:DD8"/>
    <mergeCell ref="BY10:CN10"/>
    <mergeCell ref="CO10:DD10"/>
    <mergeCell ref="CO5:DD5"/>
    <mergeCell ref="BY6:CN6"/>
    <mergeCell ref="CO6:DD6"/>
    <mergeCell ref="AH6:BB6"/>
    <mergeCell ref="BC5:BX5"/>
    <mergeCell ref="BY5:CN5"/>
    <mergeCell ref="BC6:BX7"/>
    <mergeCell ref="BY7:CN7"/>
    <mergeCell ref="CO7:DD7"/>
    <mergeCell ref="A3:AA3"/>
    <mergeCell ref="A4:AA4"/>
    <mergeCell ref="AB3:AG3"/>
    <mergeCell ref="AB4:AG4"/>
    <mergeCell ref="AB5:AG5"/>
    <mergeCell ref="AH3:BB3"/>
    <mergeCell ref="AH4:BB4"/>
    <mergeCell ref="AH5:BB5"/>
    <mergeCell ref="BY3:CN3"/>
    <mergeCell ref="CO3:DD3"/>
    <mergeCell ref="BC4:BX4"/>
    <mergeCell ref="BY4:CN4"/>
    <mergeCell ref="CO4:DD4"/>
    <mergeCell ref="BC3:BX3"/>
    <mergeCell ref="AB8:AG8"/>
    <mergeCell ref="BC9:BX9"/>
    <mergeCell ref="AB9:AG9"/>
    <mergeCell ref="BC10:BU10"/>
    <mergeCell ref="AH9:BB9"/>
    <mergeCell ref="CO13:DD13"/>
    <mergeCell ref="BY9:CN9"/>
    <mergeCell ref="CO9:DD9"/>
    <mergeCell ref="CO11:DD11"/>
    <mergeCell ref="BY13:CN13"/>
    <mergeCell ref="A7:AA7"/>
    <mergeCell ref="A8:AA8"/>
    <mergeCell ref="BY16:CN16"/>
    <mergeCell ref="CO16:DD16"/>
    <mergeCell ref="A14:AA14"/>
    <mergeCell ref="A16:AA16"/>
    <mergeCell ref="A9:AA9"/>
    <mergeCell ref="A11:AA11"/>
    <mergeCell ref="A15:AA15"/>
    <mergeCell ref="A13:AA13"/>
    <mergeCell ref="A10:AA10"/>
    <mergeCell ref="A12:AA12"/>
    <mergeCell ref="AB96:AG96"/>
    <mergeCell ref="A17:AA17"/>
    <mergeCell ref="A25:AA25"/>
    <mergeCell ref="A76:AA76"/>
    <mergeCell ref="AB16:AG16"/>
    <mergeCell ref="A32:AA32"/>
    <mergeCell ref="A52:AA52"/>
    <mergeCell ref="A38:AA38"/>
    <mergeCell ref="AH62:BB62"/>
    <mergeCell ref="AH84:BB84"/>
    <mergeCell ref="AH82:BB82"/>
    <mergeCell ref="AH29:BB29"/>
    <mergeCell ref="AH44:BB44"/>
    <mergeCell ref="A48:AA48"/>
    <mergeCell ref="A46:AA46"/>
    <mergeCell ref="A58:AA58"/>
    <mergeCell ref="AH83:BB83"/>
    <mergeCell ref="A97:AA97"/>
    <mergeCell ref="AB21:AG21"/>
    <mergeCell ref="A19:AA19"/>
    <mergeCell ref="AB22:AG22"/>
    <mergeCell ref="AB35:AG35"/>
    <mergeCell ref="A64:AA64"/>
    <mergeCell ref="A50:AA50"/>
    <mergeCell ref="A47:AA47"/>
    <mergeCell ref="A57:AA57"/>
    <mergeCell ref="A36:AA36"/>
    <mergeCell ref="A66:AA66"/>
    <mergeCell ref="A75:AA75"/>
    <mergeCell ref="A67:AA67"/>
    <mergeCell ref="A44:AA44"/>
    <mergeCell ref="A45:AA45"/>
    <mergeCell ref="A43:AA43"/>
    <mergeCell ref="A49:AA49"/>
    <mergeCell ref="A68:AA68"/>
    <mergeCell ref="A69:AA69"/>
    <mergeCell ref="A63:AA63"/>
    <mergeCell ref="A95:AA95"/>
    <mergeCell ref="AB60:AG60"/>
    <mergeCell ref="A93:AA93"/>
    <mergeCell ref="A90:AA90"/>
    <mergeCell ref="A74:AA74"/>
    <mergeCell ref="A79:AA79"/>
    <mergeCell ref="A70:AA70"/>
    <mergeCell ref="A60:AA60"/>
    <mergeCell ref="AB63:AG63"/>
    <mergeCell ref="A77:AA77"/>
    <mergeCell ref="A88:AA88"/>
    <mergeCell ref="AH91:BB91"/>
    <mergeCell ref="BC93:BU93"/>
    <mergeCell ref="BY93:CN93"/>
    <mergeCell ref="A92:AA92"/>
    <mergeCell ref="A78:AA78"/>
    <mergeCell ref="AH93:BB93"/>
    <mergeCell ref="BC86:BU86"/>
    <mergeCell ref="BC84:BU84"/>
    <mergeCell ref="AH89:BB89"/>
    <mergeCell ref="AB95:AG95"/>
    <mergeCell ref="A91:AA91"/>
    <mergeCell ref="A94:AA94"/>
    <mergeCell ref="AH95:BB95"/>
    <mergeCell ref="A81:AA81"/>
    <mergeCell ref="A84:AA84"/>
    <mergeCell ref="A85:AA85"/>
    <mergeCell ref="AH94:BB94"/>
    <mergeCell ref="AH90:BB90"/>
    <mergeCell ref="AH92:BB92"/>
    <mergeCell ref="AB88:AG88"/>
    <mergeCell ref="AH85:BB85"/>
    <mergeCell ref="AH88:BB88"/>
    <mergeCell ref="AH81:BB81"/>
    <mergeCell ref="AH86:BB86"/>
    <mergeCell ref="AB87:AG87"/>
    <mergeCell ref="AH87:BB87"/>
    <mergeCell ref="AH77:BB77"/>
    <mergeCell ref="CO23:DD23"/>
    <mergeCell ref="BC34:BX34"/>
    <mergeCell ref="BC25:BU25"/>
    <mergeCell ref="AH39:BB39"/>
    <mergeCell ref="AH42:BB42"/>
    <mergeCell ref="AH35:BB35"/>
    <mergeCell ref="AH71:BB71"/>
    <mergeCell ref="AH74:BB74"/>
    <mergeCell ref="AH38:BB38"/>
    <mergeCell ref="A35:AA35"/>
    <mergeCell ref="AH37:BB37"/>
    <mergeCell ref="AH75:BB75"/>
    <mergeCell ref="A42:AA42"/>
    <mergeCell ref="A40:AA40"/>
    <mergeCell ref="AB70:AG70"/>
    <mergeCell ref="A56:AA56"/>
    <mergeCell ref="AH36:BB36"/>
    <mergeCell ref="AH56:BB56"/>
    <mergeCell ref="A34:AA34"/>
    <mergeCell ref="BC35:BX35"/>
    <mergeCell ref="AH28:BB28"/>
    <mergeCell ref="AB42:AG42"/>
    <mergeCell ref="A37:AA37"/>
    <mergeCell ref="BC40:BU40"/>
    <mergeCell ref="A39:AA39"/>
    <mergeCell ref="A31:AA31"/>
    <mergeCell ref="BC41:BU41"/>
    <mergeCell ref="BC47:BX47"/>
    <mergeCell ref="AH60:BB60"/>
    <mergeCell ref="AH45:BB45"/>
    <mergeCell ref="AH47:BB47"/>
    <mergeCell ref="BY43:CN43"/>
    <mergeCell ref="BY42:CN42"/>
    <mergeCell ref="BY47:CN47"/>
    <mergeCell ref="AH52:BB52"/>
    <mergeCell ref="BY52:CN52"/>
    <mergeCell ref="BC37:BU37"/>
    <mergeCell ref="AH41:BB41"/>
    <mergeCell ref="AH50:BB50"/>
    <mergeCell ref="AH43:BB43"/>
    <mergeCell ref="BY74:CN74"/>
    <mergeCell ref="BY70:CN70"/>
    <mergeCell ref="BY67:CN67"/>
    <mergeCell ref="BY49:CN49"/>
    <mergeCell ref="BY39:CN39"/>
    <mergeCell ref="BY37:CN37"/>
    <mergeCell ref="BY60:CN60"/>
    <mergeCell ref="BY51:CN51"/>
    <mergeCell ref="BY56:CN56"/>
    <mergeCell ref="BY45:CN45"/>
    <mergeCell ref="BY57:CN57"/>
    <mergeCell ref="BC58:BU58"/>
    <mergeCell ref="BC56:BX56"/>
    <mergeCell ref="BY62:CN62"/>
    <mergeCell ref="BC51:BX51"/>
    <mergeCell ref="CO62:DD62"/>
    <mergeCell ref="CO53:DD53"/>
    <mergeCell ref="BY54:CN54"/>
    <mergeCell ref="BY53:CN53"/>
    <mergeCell ref="CO60:DD60"/>
    <mergeCell ref="BY64:CN64"/>
    <mergeCell ref="CO66:DD66"/>
    <mergeCell ref="CO67:DD67"/>
    <mergeCell ref="CO55:DD55"/>
    <mergeCell ref="CO68:DD68"/>
    <mergeCell ref="BY55:CN55"/>
    <mergeCell ref="BY58:CN58"/>
    <mergeCell ref="CO61:DD61"/>
    <mergeCell ref="CO56:DD56"/>
    <mergeCell ref="BY48:CN48"/>
    <mergeCell ref="BY46:CN46"/>
    <mergeCell ref="CO93:DD93"/>
    <mergeCell ref="CO77:DD77"/>
    <mergeCell ref="BY89:CN89"/>
    <mergeCell ref="BY80:CN80"/>
    <mergeCell ref="BY63:CN63"/>
    <mergeCell ref="BY92:CN92"/>
    <mergeCell ref="BY73:CN73"/>
    <mergeCell ref="CO73:DD73"/>
    <mergeCell ref="CO72:DD72"/>
    <mergeCell ref="BY66:CN66"/>
    <mergeCell ref="CO63:DD63"/>
    <mergeCell ref="BC96:BU96"/>
    <mergeCell ref="CO95:DD95"/>
    <mergeCell ref="BC95:BX95"/>
    <mergeCell ref="BY95:CN95"/>
    <mergeCell ref="CO94:DD94"/>
    <mergeCell ref="BC63:BX63"/>
    <mergeCell ref="BC79:BU79"/>
    <mergeCell ref="BY61:CN61"/>
    <mergeCell ref="BY75:CN75"/>
    <mergeCell ref="AH79:BB79"/>
    <mergeCell ref="AH19:BB19"/>
    <mergeCell ref="AH22:BB22"/>
    <mergeCell ref="AH34:BB34"/>
    <mergeCell ref="BC39:BU39"/>
    <mergeCell ref="BC43:BU43"/>
    <mergeCell ref="BC52:BU52"/>
    <mergeCell ref="BC75:BU75"/>
    <mergeCell ref="BC44:BU44"/>
    <mergeCell ref="BY19:CN19"/>
    <mergeCell ref="CO36:DD36"/>
    <mergeCell ref="CO35:DD35"/>
    <mergeCell ref="BY35:CN35"/>
    <mergeCell ref="CO34:DD34"/>
    <mergeCell ref="BY40:CN40"/>
    <mergeCell ref="CO25:DD25"/>
    <mergeCell ref="CO31:DD31"/>
    <mergeCell ref="A87:AA87"/>
    <mergeCell ref="CO86:DD86"/>
    <mergeCell ref="A86:AA86"/>
    <mergeCell ref="AH80:BB80"/>
    <mergeCell ref="BC85:BU85"/>
    <mergeCell ref="AH73:BB73"/>
    <mergeCell ref="BC64:BU64"/>
    <mergeCell ref="BC73:BU73"/>
    <mergeCell ref="BY72:CN72"/>
    <mergeCell ref="BC70:BX70"/>
    <mergeCell ref="BC66:BU66"/>
    <mergeCell ref="BC68:BU68"/>
    <mergeCell ref="BC69:BU69"/>
    <mergeCell ref="BC67:BU67"/>
    <mergeCell ref="BC72:BU72"/>
    <mergeCell ref="BC71:BU71"/>
    <mergeCell ref="BY94:CN94"/>
    <mergeCell ref="BY88:CN88"/>
    <mergeCell ref="BY87:CN87"/>
    <mergeCell ref="BY86:CN86"/>
    <mergeCell ref="BC88:BX88"/>
    <mergeCell ref="BC92:BU92"/>
    <mergeCell ref="BC91:BU91"/>
    <mergeCell ref="BC87:BX87"/>
    <mergeCell ref="CO92:DD92"/>
    <mergeCell ref="BC48:BU48"/>
    <mergeCell ref="BC46:BU46"/>
    <mergeCell ref="BY91:CN91"/>
    <mergeCell ref="CO91:DD91"/>
    <mergeCell ref="CO78:DD78"/>
    <mergeCell ref="CO87:DD87"/>
    <mergeCell ref="BY82:CN82"/>
    <mergeCell ref="BY84:CN84"/>
    <mergeCell ref="CO58:DD58"/>
    <mergeCell ref="CO57:DD57"/>
    <mergeCell ref="CO52:DD52"/>
    <mergeCell ref="CO50:DD50"/>
    <mergeCell ref="BY50:CN50"/>
    <mergeCell ref="BY34:CN34"/>
    <mergeCell ref="CO49:DD49"/>
    <mergeCell ref="CO39:DD39"/>
    <mergeCell ref="CO47:DD47"/>
    <mergeCell ref="BY41:CN41"/>
    <mergeCell ref="CO46:DD46"/>
    <mergeCell ref="BC36:BU36"/>
    <mergeCell ref="BY36:CN36"/>
    <mergeCell ref="CO43:DD43"/>
    <mergeCell ref="CO42:DD42"/>
    <mergeCell ref="CO45:DD45"/>
    <mergeCell ref="CO44:DD44"/>
    <mergeCell ref="CO38:DD38"/>
    <mergeCell ref="CO41:DD41"/>
    <mergeCell ref="BC42:BX42"/>
    <mergeCell ref="BY44:CN44"/>
    <mergeCell ref="AH63:BB63"/>
    <mergeCell ref="CO83:DD83"/>
    <mergeCell ref="A80:AA80"/>
    <mergeCell ref="CO69:DD69"/>
    <mergeCell ref="A72:AA72"/>
    <mergeCell ref="A73:AA73"/>
    <mergeCell ref="AH72:BB72"/>
    <mergeCell ref="CO64:DD64"/>
    <mergeCell ref="BC81:BU81"/>
    <mergeCell ref="BC82:BU82"/>
    <mergeCell ref="CO82:DD82"/>
    <mergeCell ref="BC83:BU83"/>
    <mergeCell ref="BY83:CN83"/>
    <mergeCell ref="BY77:CN77"/>
    <mergeCell ref="BY81:CN81"/>
    <mergeCell ref="BC74:BU74"/>
    <mergeCell ref="BC78:BU78"/>
    <mergeCell ref="BY78:CN78"/>
    <mergeCell ref="CO76:DD76"/>
    <mergeCell ref="CO80:DD80"/>
    <mergeCell ref="CO90:DD90"/>
    <mergeCell ref="BY90:CN90"/>
    <mergeCell ref="CO85:DD85"/>
    <mergeCell ref="BY85:CN85"/>
    <mergeCell ref="CO79:DD79"/>
    <mergeCell ref="CO65:DD65"/>
    <mergeCell ref="BY68:CN68"/>
    <mergeCell ref="BY69:CN69"/>
    <mergeCell ref="BY79:CN79"/>
    <mergeCell ref="CO84:DD84"/>
    <mergeCell ref="AH68:BB68"/>
    <mergeCell ref="BC90:BU90"/>
    <mergeCell ref="A96:AA96"/>
    <mergeCell ref="AH96:BB96"/>
    <mergeCell ref="A83:AA83"/>
    <mergeCell ref="A82:AA82"/>
    <mergeCell ref="AH76:BB76"/>
    <mergeCell ref="AH69:BB69"/>
    <mergeCell ref="BC94:BU94"/>
    <mergeCell ref="AH78:BB78"/>
    <mergeCell ref="BC20:BU20"/>
    <mergeCell ref="BY20:CN20"/>
    <mergeCell ref="CO20:DD20"/>
    <mergeCell ref="A59:AA59"/>
    <mergeCell ref="AH59:BB59"/>
    <mergeCell ref="BC59:BU59"/>
    <mergeCell ref="BY59:CN59"/>
    <mergeCell ref="CO59:DD59"/>
    <mergeCell ref="BC28:BU28"/>
    <mergeCell ref="BY28:CN28"/>
  </mergeCells>
  <printOptions/>
  <pageMargins left="0.7874015748031497" right="0.31496062992125984" top="0.5905511811023623" bottom="0.3937007874015748" header="0.1968503937007874" footer="0.1968503937007874"/>
  <pageSetup horizontalDpi="600" verticalDpi="600" orientation="portrait" paperSize="9" scale="57"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59" max="107" man="1"/>
  </rowBreaks>
</worksheet>
</file>

<file path=xl/worksheets/sheet3.xml><?xml version="1.0" encoding="utf-8"?>
<worksheet xmlns="http://schemas.openxmlformats.org/spreadsheetml/2006/main" xmlns:r="http://schemas.openxmlformats.org/officeDocument/2006/relationships">
  <dimension ref="A1:DD31"/>
  <sheetViews>
    <sheetView tabSelected="1" view="pageBreakPreview" zoomScaleSheetLayoutView="100" zoomScalePageLayoutView="0" workbookViewId="0" topLeftCell="A16">
      <selection activeCell="AS30" sqref="AS30"/>
    </sheetView>
  </sheetViews>
  <sheetFormatPr defaultColWidth="0.875" defaultRowHeight="12.75"/>
  <cols>
    <col min="1" max="53" width="0.875" style="1" customWidth="1"/>
    <col min="54" max="54" width="4.125" style="1" customWidth="1"/>
    <col min="55" max="91" width="0.875" style="1" customWidth="1"/>
    <col min="92" max="92" width="2.00390625" style="1" customWidth="1"/>
    <col min="93" max="16384" width="0.875" style="1" customWidth="1"/>
  </cols>
  <sheetData>
    <row r="1" ht="12">
      <c r="DD1" s="4" t="s">
        <v>33</v>
      </c>
    </row>
    <row r="2" spans="1:108" s="3" customFormat="1" ht="25.5" customHeight="1">
      <c r="A2" s="79" t="s">
        <v>47</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row>
    <row r="3" spans="1:108" s="22" customFormat="1" ht="56.25" customHeight="1">
      <c r="A3" s="107" t="s">
        <v>0</v>
      </c>
      <c r="B3" s="97"/>
      <c r="C3" s="97"/>
      <c r="D3" s="97"/>
      <c r="E3" s="97"/>
      <c r="F3" s="97"/>
      <c r="G3" s="97"/>
      <c r="H3" s="97"/>
      <c r="I3" s="97"/>
      <c r="J3" s="97"/>
      <c r="K3" s="97"/>
      <c r="L3" s="97"/>
      <c r="M3" s="97"/>
      <c r="N3" s="97"/>
      <c r="O3" s="97"/>
      <c r="P3" s="97"/>
      <c r="Q3" s="97"/>
      <c r="R3" s="97"/>
      <c r="S3" s="97"/>
      <c r="T3" s="97"/>
      <c r="U3" s="97"/>
      <c r="V3" s="97"/>
      <c r="W3" s="97"/>
      <c r="X3" s="97"/>
      <c r="Y3" s="97"/>
      <c r="Z3" s="97"/>
      <c r="AA3" s="97"/>
      <c r="AB3" s="97" t="s">
        <v>1</v>
      </c>
      <c r="AC3" s="97"/>
      <c r="AD3" s="97"/>
      <c r="AE3" s="97"/>
      <c r="AF3" s="97"/>
      <c r="AG3" s="97"/>
      <c r="AH3" s="97" t="s">
        <v>46</v>
      </c>
      <c r="AI3" s="97"/>
      <c r="AJ3" s="97"/>
      <c r="AK3" s="97"/>
      <c r="AL3" s="97"/>
      <c r="AM3" s="97"/>
      <c r="AN3" s="97"/>
      <c r="AO3" s="97"/>
      <c r="AP3" s="97"/>
      <c r="AQ3" s="97"/>
      <c r="AR3" s="97"/>
      <c r="AS3" s="97"/>
      <c r="AT3" s="97"/>
      <c r="AU3" s="97"/>
      <c r="AV3" s="97"/>
      <c r="AW3" s="97"/>
      <c r="AX3" s="97"/>
      <c r="AY3" s="97"/>
      <c r="AZ3" s="97"/>
      <c r="BA3" s="97"/>
      <c r="BB3" s="97"/>
      <c r="BC3" s="97" t="s">
        <v>40</v>
      </c>
      <c r="BD3" s="97"/>
      <c r="BE3" s="97"/>
      <c r="BF3" s="97"/>
      <c r="BG3" s="97"/>
      <c r="BH3" s="97"/>
      <c r="BI3" s="97"/>
      <c r="BJ3" s="97"/>
      <c r="BK3" s="97"/>
      <c r="BL3" s="97"/>
      <c r="BM3" s="97"/>
      <c r="BN3" s="97"/>
      <c r="BO3" s="97"/>
      <c r="BP3" s="97"/>
      <c r="BQ3" s="97"/>
      <c r="BR3" s="97"/>
      <c r="BS3" s="97"/>
      <c r="BT3" s="97"/>
      <c r="BU3" s="97"/>
      <c r="BV3" s="97"/>
      <c r="BW3" s="97"/>
      <c r="BX3" s="97"/>
      <c r="BY3" s="97" t="s">
        <v>2</v>
      </c>
      <c r="BZ3" s="97"/>
      <c r="CA3" s="97"/>
      <c r="CB3" s="97"/>
      <c r="CC3" s="97"/>
      <c r="CD3" s="97"/>
      <c r="CE3" s="97"/>
      <c r="CF3" s="97"/>
      <c r="CG3" s="97"/>
      <c r="CH3" s="97"/>
      <c r="CI3" s="97"/>
      <c r="CJ3" s="97"/>
      <c r="CK3" s="97"/>
      <c r="CL3" s="97"/>
      <c r="CM3" s="97"/>
      <c r="CN3" s="97"/>
      <c r="CO3" s="97" t="s">
        <v>3</v>
      </c>
      <c r="CP3" s="97"/>
      <c r="CQ3" s="97"/>
      <c r="CR3" s="97"/>
      <c r="CS3" s="97"/>
      <c r="CT3" s="97"/>
      <c r="CU3" s="97"/>
      <c r="CV3" s="97"/>
      <c r="CW3" s="97"/>
      <c r="CX3" s="97"/>
      <c r="CY3" s="97"/>
      <c r="CZ3" s="97"/>
      <c r="DA3" s="97"/>
      <c r="DB3" s="97"/>
      <c r="DC3" s="97"/>
      <c r="DD3" s="98"/>
    </row>
    <row r="4" spans="1:108" s="16" customFormat="1" ht="12" customHeight="1" thickBot="1">
      <c r="A4" s="108">
        <v>1</v>
      </c>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87">
        <v>2</v>
      </c>
      <c r="AC4" s="87"/>
      <c r="AD4" s="87"/>
      <c r="AE4" s="87"/>
      <c r="AF4" s="87"/>
      <c r="AG4" s="87"/>
      <c r="AH4" s="87">
        <v>3</v>
      </c>
      <c r="AI4" s="87"/>
      <c r="AJ4" s="87"/>
      <c r="AK4" s="87"/>
      <c r="AL4" s="87"/>
      <c r="AM4" s="87"/>
      <c r="AN4" s="87"/>
      <c r="AO4" s="87"/>
      <c r="AP4" s="87"/>
      <c r="AQ4" s="87"/>
      <c r="AR4" s="87"/>
      <c r="AS4" s="87"/>
      <c r="AT4" s="87"/>
      <c r="AU4" s="87"/>
      <c r="AV4" s="87"/>
      <c r="AW4" s="87"/>
      <c r="AX4" s="87"/>
      <c r="AY4" s="87"/>
      <c r="AZ4" s="87"/>
      <c r="BA4" s="87"/>
      <c r="BB4" s="87"/>
      <c r="BC4" s="87">
        <v>4</v>
      </c>
      <c r="BD4" s="87"/>
      <c r="BE4" s="87"/>
      <c r="BF4" s="87"/>
      <c r="BG4" s="87"/>
      <c r="BH4" s="87"/>
      <c r="BI4" s="87"/>
      <c r="BJ4" s="87"/>
      <c r="BK4" s="87"/>
      <c r="BL4" s="87"/>
      <c r="BM4" s="87"/>
      <c r="BN4" s="87"/>
      <c r="BO4" s="87"/>
      <c r="BP4" s="87"/>
      <c r="BQ4" s="87"/>
      <c r="BR4" s="87"/>
      <c r="BS4" s="87"/>
      <c r="BT4" s="87"/>
      <c r="BU4" s="87"/>
      <c r="BV4" s="87"/>
      <c r="BW4" s="87"/>
      <c r="BX4" s="87"/>
      <c r="BY4" s="87">
        <v>5</v>
      </c>
      <c r="BZ4" s="87"/>
      <c r="CA4" s="87"/>
      <c r="CB4" s="87"/>
      <c r="CC4" s="87"/>
      <c r="CD4" s="87"/>
      <c r="CE4" s="87"/>
      <c r="CF4" s="87"/>
      <c r="CG4" s="87"/>
      <c r="CH4" s="87"/>
      <c r="CI4" s="87"/>
      <c r="CJ4" s="87"/>
      <c r="CK4" s="87"/>
      <c r="CL4" s="87"/>
      <c r="CM4" s="87"/>
      <c r="CN4" s="87"/>
      <c r="CO4" s="87">
        <v>6</v>
      </c>
      <c r="CP4" s="87"/>
      <c r="CQ4" s="87"/>
      <c r="CR4" s="87"/>
      <c r="CS4" s="87"/>
      <c r="CT4" s="87"/>
      <c r="CU4" s="87"/>
      <c r="CV4" s="87"/>
      <c r="CW4" s="87"/>
      <c r="CX4" s="87"/>
      <c r="CY4" s="87"/>
      <c r="CZ4" s="87"/>
      <c r="DA4" s="87"/>
      <c r="DB4" s="87"/>
      <c r="DC4" s="87"/>
      <c r="DD4" s="88"/>
    </row>
    <row r="5" spans="1:108" s="20" customFormat="1" ht="23.25" customHeight="1">
      <c r="A5" s="221" t="s">
        <v>48</v>
      </c>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2"/>
      <c r="AB5" s="90" t="s">
        <v>34</v>
      </c>
      <c r="AC5" s="91"/>
      <c r="AD5" s="91"/>
      <c r="AE5" s="91"/>
      <c r="AF5" s="91"/>
      <c r="AG5" s="91"/>
      <c r="AH5" s="91" t="s">
        <v>49</v>
      </c>
      <c r="AI5" s="91"/>
      <c r="AJ5" s="91"/>
      <c r="AK5" s="91"/>
      <c r="AL5" s="91"/>
      <c r="AM5" s="91"/>
      <c r="AN5" s="91"/>
      <c r="AO5" s="91"/>
      <c r="AP5" s="91"/>
      <c r="AQ5" s="91"/>
      <c r="AR5" s="91"/>
      <c r="AS5" s="91"/>
      <c r="AT5" s="91"/>
      <c r="AU5" s="91"/>
      <c r="AV5" s="91"/>
      <c r="AW5" s="91"/>
      <c r="AX5" s="91"/>
      <c r="AY5" s="91"/>
      <c r="AZ5" s="91"/>
      <c r="BA5" s="91"/>
      <c r="BB5" s="91"/>
      <c r="BC5" s="44" t="s">
        <v>110</v>
      </c>
      <c r="BD5" s="45"/>
      <c r="BE5" s="45"/>
      <c r="BF5" s="45"/>
      <c r="BG5" s="45"/>
      <c r="BH5" s="45"/>
      <c r="BI5" s="45"/>
      <c r="BJ5" s="45"/>
      <c r="BK5" s="45"/>
      <c r="BL5" s="45"/>
      <c r="BM5" s="45"/>
      <c r="BN5" s="45"/>
      <c r="BO5" s="45"/>
      <c r="BP5" s="45"/>
      <c r="BQ5" s="45"/>
      <c r="BR5" s="45"/>
      <c r="BS5" s="45"/>
      <c r="BT5" s="45"/>
      <c r="BU5" s="45"/>
      <c r="BV5" s="45"/>
      <c r="BW5" s="45"/>
      <c r="BX5" s="46"/>
      <c r="BY5" s="187">
        <v>701238.79</v>
      </c>
      <c r="BZ5" s="188"/>
      <c r="CA5" s="188"/>
      <c r="CB5" s="188"/>
      <c r="CC5" s="188"/>
      <c r="CD5" s="188"/>
      <c r="CE5" s="188"/>
      <c r="CF5" s="188"/>
      <c r="CG5" s="188"/>
      <c r="CH5" s="188"/>
      <c r="CI5" s="188"/>
      <c r="CJ5" s="188"/>
      <c r="CK5" s="188"/>
      <c r="CL5" s="188"/>
      <c r="CM5" s="188"/>
      <c r="CN5" s="189"/>
      <c r="CO5" s="187">
        <v>-701238.79</v>
      </c>
      <c r="CP5" s="188"/>
      <c r="CQ5" s="188"/>
      <c r="CR5" s="188"/>
      <c r="CS5" s="188"/>
      <c r="CT5" s="188"/>
      <c r="CU5" s="188"/>
      <c r="CV5" s="188"/>
      <c r="CW5" s="188"/>
      <c r="CX5" s="188"/>
      <c r="CY5" s="188"/>
      <c r="CZ5" s="188"/>
      <c r="DA5" s="188"/>
      <c r="DB5" s="188"/>
      <c r="DC5" s="188"/>
      <c r="DD5" s="189"/>
    </row>
    <row r="6" spans="1:108" s="20" customFormat="1" ht="13.5" customHeight="1">
      <c r="A6" s="215" t="s">
        <v>4</v>
      </c>
      <c r="B6" s="215"/>
      <c r="C6" s="215"/>
      <c r="D6" s="215"/>
      <c r="E6" s="215"/>
      <c r="F6" s="215"/>
      <c r="G6" s="215"/>
      <c r="H6" s="215"/>
      <c r="I6" s="215"/>
      <c r="J6" s="215"/>
      <c r="K6" s="215"/>
      <c r="L6" s="215"/>
      <c r="M6" s="215"/>
      <c r="N6" s="215"/>
      <c r="O6" s="215"/>
      <c r="P6" s="215"/>
      <c r="Q6" s="215"/>
      <c r="R6" s="215"/>
      <c r="S6" s="215"/>
      <c r="T6" s="215"/>
      <c r="U6" s="215"/>
      <c r="V6" s="215"/>
      <c r="W6" s="215"/>
      <c r="X6" s="215"/>
      <c r="Y6" s="215"/>
      <c r="Z6" s="215"/>
      <c r="AA6" s="216"/>
      <c r="AB6" s="99" t="s">
        <v>16</v>
      </c>
      <c r="AC6" s="100"/>
      <c r="AD6" s="100"/>
      <c r="AE6" s="100"/>
      <c r="AF6" s="100"/>
      <c r="AG6" s="101"/>
      <c r="AH6" s="220" t="s">
        <v>49</v>
      </c>
      <c r="AI6" s="100"/>
      <c r="AJ6" s="100"/>
      <c r="AK6" s="100"/>
      <c r="AL6" s="100"/>
      <c r="AM6" s="100"/>
      <c r="AN6" s="100"/>
      <c r="AO6" s="100"/>
      <c r="AP6" s="100"/>
      <c r="AQ6" s="100"/>
      <c r="AR6" s="100"/>
      <c r="AS6" s="100"/>
      <c r="AT6" s="100"/>
      <c r="AU6" s="100"/>
      <c r="AV6" s="100"/>
      <c r="AW6" s="100"/>
      <c r="AX6" s="100"/>
      <c r="AY6" s="100"/>
      <c r="AZ6" s="100"/>
      <c r="BA6" s="100"/>
      <c r="BB6" s="101"/>
      <c r="BC6" s="217" t="s">
        <v>110</v>
      </c>
      <c r="BD6" s="218"/>
      <c r="BE6" s="218"/>
      <c r="BF6" s="218"/>
      <c r="BG6" s="218"/>
      <c r="BH6" s="218"/>
      <c r="BI6" s="218"/>
      <c r="BJ6" s="218"/>
      <c r="BK6" s="218"/>
      <c r="BL6" s="218"/>
      <c r="BM6" s="218"/>
      <c r="BN6" s="218"/>
      <c r="BO6" s="218"/>
      <c r="BP6" s="218"/>
      <c r="BQ6" s="218"/>
      <c r="BR6" s="218"/>
      <c r="BS6" s="218"/>
      <c r="BT6" s="218"/>
      <c r="BU6" s="218"/>
      <c r="BV6" s="218"/>
      <c r="BW6" s="218"/>
      <c r="BX6" s="219"/>
      <c r="BY6" s="217" t="s">
        <v>110</v>
      </c>
      <c r="BZ6" s="218"/>
      <c r="CA6" s="218"/>
      <c r="CB6" s="218"/>
      <c r="CC6" s="218"/>
      <c r="CD6" s="218"/>
      <c r="CE6" s="218"/>
      <c r="CF6" s="218"/>
      <c r="CG6" s="218"/>
      <c r="CH6" s="218"/>
      <c r="CI6" s="218"/>
      <c r="CJ6" s="218"/>
      <c r="CK6" s="218"/>
      <c r="CL6" s="218"/>
      <c r="CM6" s="218"/>
      <c r="CN6" s="219"/>
      <c r="CO6" s="217" t="s">
        <v>110</v>
      </c>
      <c r="CP6" s="218"/>
      <c r="CQ6" s="218"/>
      <c r="CR6" s="218"/>
      <c r="CS6" s="218"/>
      <c r="CT6" s="218"/>
      <c r="CU6" s="218"/>
      <c r="CV6" s="218"/>
      <c r="CW6" s="218"/>
      <c r="CX6" s="218"/>
      <c r="CY6" s="218"/>
      <c r="CZ6" s="218"/>
      <c r="DA6" s="218"/>
      <c r="DB6" s="218"/>
      <c r="DC6" s="218"/>
      <c r="DD6" s="223"/>
    </row>
    <row r="7" spans="1:108" s="20" customFormat="1" ht="13.5" customHeight="1">
      <c r="A7" s="212"/>
      <c r="B7" s="212"/>
      <c r="C7" s="212"/>
      <c r="D7" s="212"/>
      <c r="E7" s="212"/>
      <c r="F7" s="212"/>
      <c r="G7" s="212"/>
      <c r="H7" s="212"/>
      <c r="I7" s="212"/>
      <c r="J7" s="212"/>
      <c r="K7" s="212"/>
      <c r="L7" s="212"/>
      <c r="M7" s="212"/>
      <c r="N7" s="212"/>
      <c r="O7" s="212"/>
      <c r="P7" s="212"/>
      <c r="Q7" s="212"/>
      <c r="R7" s="212"/>
      <c r="S7" s="212"/>
      <c r="T7" s="212"/>
      <c r="U7" s="212"/>
      <c r="V7" s="212"/>
      <c r="W7" s="212"/>
      <c r="X7" s="212"/>
      <c r="Y7" s="212"/>
      <c r="Z7" s="212"/>
      <c r="AA7" s="213"/>
      <c r="AB7" s="224"/>
      <c r="AC7" s="65"/>
      <c r="AD7" s="65"/>
      <c r="AE7" s="65"/>
      <c r="AF7" s="65"/>
      <c r="AG7" s="225"/>
      <c r="AH7" s="226"/>
      <c r="AI7" s="65"/>
      <c r="AJ7" s="65"/>
      <c r="AK7" s="65"/>
      <c r="AL7" s="65"/>
      <c r="AM7" s="65"/>
      <c r="AN7" s="65"/>
      <c r="AO7" s="65"/>
      <c r="AP7" s="65"/>
      <c r="AQ7" s="65"/>
      <c r="AR7" s="65"/>
      <c r="AS7" s="65"/>
      <c r="AT7" s="65"/>
      <c r="AU7" s="65"/>
      <c r="AV7" s="65"/>
      <c r="AW7" s="65"/>
      <c r="AX7" s="65"/>
      <c r="AY7" s="65"/>
      <c r="AZ7" s="65"/>
      <c r="BA7" s="65"/>
      <c r="BB7" s="225"/>
      <c r="BC7" s="209"/>
      <c r="BD7" s="210"/>
      <c r="BE7" s="210"/>
      <c r="BF7" s="210"/>
      <c r="BG7" s="210"/>
      <c r="BH7" s="210"/>
      <c r="BI7" s="210"/>
      <c r="BJ7" s="210"/>
      <c r="BK7" s="210"/>
      <c r="BL7" s="210"/>
      <c r="BM7" s="210"/>
      <c r="BN7" s="210"/>
      <c r="BO7" s="210"/>
      <c r="BP7" s="210"/>
      <c r="BQ7" s="210"/>
      <c r="BR7" s="210"/>
      <c r="BS7" s="210"/>
      <c r="BT7" s="210"/>
      <c r="BU7" s="210"/>
      <c r="BV7" s="210"/>
      <c r="BW7" s="210"/>
      <c r="BX7" s="214"/>
      <c r="BY7" s="209"/>
      <c r="BZ7" s="210"/>
      <c r="CA7" s="210"/>
      <c r="CB7" s="210"/>
      <c r="CC7" s="210"/>
      <c r="CD7" s="210"/>
      <c r="CE7" s="210"/>
      <c r="CF7" s="210"/>
      <c r="CG7" s="210"/>
      <c r="CH7" s="210"/>
      <c r="CI7" s="210"/>
      <c r="CJ7" s="210"/>
      <c r="CK7" s="210"/>
      <c r="CL7" s="210"/>
      <c r="CM7" s="210"/>
      <c r="CN7" s="214"/>
      <c r="CO7" s="209"/>
      <c r="CP7" s="210"/>
      <c r="CQ7" s="210"/>
      <c r="CR7" s="210"/>
      <c r="CS7" s="210"/>
      <c r="CT7" s="210"/>
      <c r="CU7" s="210"/>
      <c r="CV7" s="210"/>
      <c r="CW7" s="210"/>
      <c r="CX7" s="210"/>
      <c r="CY7" s="210"/>
      <c r="CZ7" s="210"/>
      <c r="DA7" s="210"/>
      <c r="DB7" s="210"/>
      <c r="DC7" s="210"/>
      <c r="DD7" s="211"/>
    </row>
    <row r="8" spans="1:108" s="20" customFormat="1" ht="13.5" customHeight="1">
      <c r="A8" s="190" t="s">
        <v>136</v>
      </c>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1"/>
      <c r="AB8" s="54" t="s">
        <v>17</v>
      </c>
      <c r="AC8" s="51"/>
      <c r="AD8" s="51"/>
      <c r="AE8" s="51"/>
      <c r="AF8" s="51"/>
      <c r="AG8" s="52"/>
      <c r="AH8" s="192" t="s">
        <v>138</v>
      </c>
      <c r="AI8" s="193"/>
      <c r="AJ8" s="193"/>
      <c r="AK8" s="193"/>
      <c r="AL8" s="193"/>
      <c r="AM8" s="193"/>
      <c r="AN8" s="193"/>
      <c r="AO8" s="193"/>
      <c r="AP8" s="193"/>
      <c r="AQ8" s="193"/>
      <c r="AR8" s="193"/>
      <c r="AS8" s="193"/>
      <c r="AT8" s="193"/>
      <c r="AU8" s="193"/>
      <c r="AV8" s="193"/>
      <c r="AW8" s="193"/>
      <c r="AX8" s="193"/>
      <c r="AY8" s="193"/>
      <c r="AZ8" s="193"/>
      <c r="BA8" s="193"/>
      <c r="BB8" s="194"/>
      <c r="BC8" s="44" t="s">
        <v>110</v>
      </c>
      <c r="BD8" s="45"/>
      <c r="BE8" s="45"/>
      <c r="BF8" s="45"/>
      <c r="BG8" s="45"/>
      <c r="BH8" s="45"/>
      <c r="BI8" s="45"/>
      <c r="BJ8" s="45"/>
      <c r="BK8" s="45"/>
      <c r="BL8" s="45"/>
      <c r="BM8" s="45"/>
      <c r="BN8" s="45"/>
      <c r="BO8" s="45"/>
      <c r="BP8" s="45"/>
      <c r="BQ8" s="45"/>
      <c r="BR8" s="45"/>
      <c r="BS8" s="45"/>
      <c r="BT8" s="45"/>
      <c r="BU8" s="45"/>
      <c r="BV8" s="45"/>
      <c r="BW8" s="45"/>
      <c r="BX8" s="46"/>
      <c r="BY8" s="187">
        <v>701238.79</v>
      </c>
      <c r="BZ8" s="188"/>
      <c r="CA8" s="188"/>
      <c r="CB8" s="188"/>
      <c r="CC8" s="188"/>
      <c r="CD8" s="188"/>
      <c r="CE8" s="188"/>
      <c r="CF8" s="188"/>
      <c r="CG8" s="188"/>
      <c r="CH8" s="188"/>
      <c r="CI8" s="188"/>
      <c r="CJ8" s="188"/>
      <c r="CK8" s="188"/>
      <c r="CL8" s="188"/>
      <c r="CM8" s="188"/>
      <c r="CN8" s="189"/>
      <c r="CO8" s="187">
        <v>-701238.79</v>
      </c>
      <c r="CP8" s="188"/>
      <c r="CQ8" s="188"/>
      <c r="CR8" s="188"/>
      <c r="CS8" s="188"/>
      <c r="CT8" s="188"/>
      <c r="CU8" s="188"/>
      <c r="CV8" s="188"/>
      <c r="CW8" s="188"/>
      <c r="CX8" s="188"/>
      <c r="CY8" s="188"/>
      <c r="CZ8" s="188"/>
      <c r="DA8" s="188"/>
      <c r="DB8" s="188"/>
      <c r="DC8" s="188"/>
      <c r="DD8" s="189"/>
    </row>
    <row r="9" spans="1:108" s="20" customFormat="1" ht="35.25" customHeight="1">
      <c r="A9" s="57" t="s">
        <v>137</v>
      </c>
      <c r="B9" s="57"/>
      <c r="C9" s="57"/>
      <c r="D9" s="57"/>
      <c r="E9" s="57"/>
      <c r="F9" s="57"/>
      <c r="G9" s="57"/>
      <c r="H9" s="57"/>
      <c r="I9" s="57"/>
      <c r="J9" s="57"/>
      <c r="K9" s="57"/>
      <c r="L9" s="57"/>
      <c r="M9" s="57"/>
      <c r="N9" s="57"/>
      <c r="O9" s="57"/>
      <c r="P9" s="57"/>
      <c r="Q9" s="57"/>
      <c r="R9" s="57"/>
      <c r="S9" s="57"/>
      <c r="T9" s="57"/>
      <c r="U9" s="57"/>
      <c r="V9" s="57"/>
      <c r="W9" s="57"/>
      <c r="X9" s="57"/>
      <c r="Y9" s="57"/>
      <c r="Z9" s="57"/>
      <c r="AA9" s="58"/>
      <c r="AB9" s="42" t="s">
        <v>17</v>
      </c>
      <c r="AC9" s="43"/>
      <c r="AD9" s="43"/>
      <c r="AE9" s="43"/>
      <c r="AF9" s="43"/>
      <c r="AG9" s="43"/>
      <c r="AH9" s="195" t="s">
        <v>139</v>
      </c>
      <c r="AI9" s="196"/>
      <c r="AJ9" s="196"/>
      <c r="AK9" s="196"/>
      <c r="AL9" s="196"/>
      <c r="AM9" s="196"/>
      <c r="AN9" s="196"/>
      <c r="AO9" s="196"/>
      <c r="AP9" s="196"/>
      <c r="AQ9" s="196"/>
      <c r="AR9" s="196"/>
      <c r="AS9" s="196"/>
      <c r="AT9" s="196"/>
      <c r="AU9" s="196"/>
      <c r="AV9" s="196"/>
      <c r="AW9" s="196"/>
      <c r="AX9" s="196"/>
      <c r="AY9" s="196"/>
      <c r="AZ9" s="196"/>
      <c r="BA9" s="196"/>
      <c r="BB9" s="197"/>
      <c r="BC9" s="44" t="s">
        <v>110</v>
      </c>
      <c r="BD9" s="45"/>
      <c r="BE9" s="45"/>
      <c r="BF9" s="45"/>
      <c r="BG9" s="45"/>
      <c r="BH9" s="45"/>
      <c r="BI9" s="45"/>
      <c r="BJ9" s="45"/>
      <c r="BK9" s="45"/>
      <c r="BL9" s="45"/>
      <c r="BM9" s="45"/>
      <c r="BN9" s="45"/>
      <c r="BO9" s="45"/>
      <c r="BP9" s="45"/>
      <c r="BQ9" s="45"/>
      <c r="BR9" s="45"/>
      <c r="BS9" s="45"/>
      <c r="BT9" s="45"/>
      <c r="BU9" s="45"/>
      <c r="BV9" s="45"/>
      <c r="BW9" s="45"/>
      <c r="BX9" s="46"/>
      <c r="BY9" s="187">
        <v>701238.79</v>
      </c>
      <c r="BZ9" s="188"/>
      <c r="CA9" s="188"/>
      <c r="CB9" s="188"/>
      <c r="CC9" s="188"/>
      <c r="CD9" s="188"/>
      <c r="CE9" s="188"/>
      <c r="CF9" s="188"/>
      <c r="CG9" s="188"/>
      <c r="CH9" s="188"/>
      <c r="CI9" s="188"/>
      <c r="CJ9" s="188"/>
      <c r="CK9" s="188"/>
      <c r="CL9" s="188"/>
      <c r="CM9" s="188"/>
      <c r="CN9" s="189"/>
      <c r="CO9" s="187">
        <v>-701238.79</v>
      </c>
      <c r="CP9" s="188"/>
      <c r="CQ9" s="188"/>
      <c r="CR9" s="188"/>
      <c r="CS9" s="188"/>
      <c r="CT9" s="188"/>
      <c r="CU9" s="188"/>
      <c r="CV9" s="188"/>
      <c r="CW9" s="188"/>
      <c r="CX9" s="188"/>
      <c r="CY9" s="188"/>
      <c r="CZ9" s="188"/>
      <c r="DA9" s="188"/>
      <c r="DB9" s="188"/>
      <c r="DC9" s="188"/>
      <c r="DD9" s="189"/>
    </row>
    <row r="10" spans="1:108" s="20" customFormat="1" ht="12.75" customHeight="1">
      <c r="A10" s="190" t="s">
        <v>136</v>
      </c>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1"/>
      <c r="AB10" s="54" t="s">
        <v>17</v>
      </c>
      <c r="AC10" s="51"/>
      <c r="AD10" s="51"/>
      <c r="AE10" s="51"/>
      <c r="AF10" s="51"/>
      <c r="AG10" s="52"/>
      <c r="AH10" s="192" t="s">
        <v>138</v>
      </c>
      <c r="AI10" s="193"/>
      <c r="AJ10" s="193"/>
      <c r="AK10" s="193"/>
      <c r="AL10" s="193"/>
      <c r="AM10" s="193"/>
      <c r="AN10" s="193"/>
      <c r="AO10" s="193"/>
      <c r="AP10" s="193"/>
      <c r="AQ10" s="193"/>
      <c r="AR10" s="193"/>
      <c r="AS10" s="193"/>
      <c r="AT10" s="193"/>
      <c r="AU10" s="193"/>
      <c r="AV10" s="193"/>
      <c r="AW10" s="193"/>
      <c r="AX10" s="193"/>
      <c r="AY10" s="193"/>
      <c r="AZ10" s="193"/>
      <c r="BA10" s="193"/>
      <c r="BB10" s="194"/>
      <c r="BC10" s="44" t="s">
        <v>110</v>
      </c>
      <c r="BD10" s="45"/>
      <c r="BE10" s="45"/>
      <c r="BF10" s="45"/>
      <c r="BG10" s="45"/>
      <c r="BH10" s="45"/>
      <c r="BI10" s="45"/>
      <c r="BJ10" s="45"/>
      <c r="BK10" s="45"/>
      <c r="BL10" s="45"/>
      <c r="BM10" s="45"/>
      <c r="BN10" s="45"/>
      <c r="BO10" s="45"/>
      <c r="BP10" s="45"/>
      <c r="BQ10" s="45"/>
      <c r="BR10" s="45"/>
      <c r="BS10" s="45"/>
      <c r="BT10" s="45"/>
      <c r="BU10" s="45"/>
      <c r="BV10" s="45"/>
      <c r="BW10" s="45"/>
      <c r="BX10" s="46"/>
      <c r="BY10" s="187">
        <v>701238.79</v>
      </c>
      <c r="BZ10" s="188"/>
      <c r="CA10" s="188"/>
      <c r="CB10" s="188"/>
      <c r="CC10" s="188"/>
      <c r="CD10" s="188"/>
      <c r="CE10" s="188"/>
      <c r="CF10" s="188"/>
      <c r="CG10" s="188"/>
      <c r="CH10" s="188"/>
      <c r="CI10" s="188"/>
      <c r="CJ10" s="188"/>
      <c r="CK10" s="188"/>
      <c r="CL10" s="188"/>
      <c r="CM10" s="188"/>
      <c r="CN10" s="189"/>
      <c r="CO10" s="187">
        <v>-701238.79</v>
      </c>
      <c r="CP10" s="188"/>
      <c r="CQ10" s="188"/>
      <c r="CR10" s="188"/>
      <c r="CS10" s="188"/>
      <c r="CT10" s="188"/>
      <c r="CU10" s="188"/>
      <c r="CV10" s="188"/>
      <c r="CW10" s="188"/>
      <c r="CX10" s="188"/>
      <c r="CY10" s="188"/>
      <c r="CZ10" s="188"/>
      <c r="DA10" s="188"/>
      <c r="DB10" s="188"/>
      <c r="DC10" s="188"/>
      <c r="DD10" s="189"/>
    </row>
    <row r="11" spans="1:108" s="20" customFormat="1" ht="35.25" customHeight="1">
      <c r="A11" s="57" t="s">
        <v>137</v>
      </c>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8"/>
      <c r="AB11" s="42" t="s">
        <v>17</v>
      </c>
      <c r="AC11" s="43"/>
      <c r="AD11" s="43"/>
      <c r="AE11" s="43"/>
      <c r="AF11" s="43"/>
      <c r="AG11" s="43"/>
      <c r="AH11" s="195" t="s">
        <v>139</v>
      </c>
      <c r="AI11" s="196"/>
      <c r="AJ11" s="196"/>
      <c r="AK11" s="196"/>
      <c r="AL11" s="196"/>
      <c r="AM11" s="196"/>
      <c r="AN11" s="196"/>
      <c r="AO11" s="196"/>
      <c r="AP11" s="196"/>
      <c r="AQ11" s="196"/>
      <c r="AR11" s="196"/>
      <c r="AS11" s="196"/>
      <c r="AT11" s="196"/>
      <c r="AU11" s="196"/>
      <c r="AV11" s="196"/>
      <c r="AW11" s="196"/>
      <c r="AX11" s="196"/>
      <c r="AY11" s="196"/>
      <c r="AZ11" s="196"/>
      <c r="BA11" s="196"/>
      <c r="BB11" s="197"/>
      <c r="BC11" s="44" t="s">
        <v>110</v>
      </c>
      <c r="BD11" s="45"/>
      <c r="BE11" s="45"/>
      <c r="BF11" s="45"/>
      <c r="BG11" s="45"/>
      <c r="BH11" s="45"/>
      <c r="BI11" s="45"/>
      <c r="BJ11" s="45"/>
      <c r="BK11" s="45"/>
      <c r="BL11" s="45"/>
      <c r="BM11" s="45"/>
      <c r="BN11" s="45"/>
      <c r="BO11" s="45"/>
      <c r="BP11" s="45"/>
      <c r="BQ11" s="45"/>
      <c r="BR11" s="45"/>
      <c r="BS11" s="45"/>
      <c r="BT11" s="45"/>
      <c r="BU11" s="45"/>
      <c r="BV11" s="45"/>
      <c r="BW11" s="45"/>
      <c r="BX11" s="46"/>
      <c r="BY11" s="187">
        <v>701238.79</v>
      </c>
      <c r="BZ11" s="188"/>
      <c r="CA11" s="188"/>
      <c r="CB11" s="188"/>
      <c r="CC11" s="188"/>
      <c r="CD11" s="188"/>
      <c r="CE11" s="188"/>
      <c r="CF11" s="188"/>
      <c r="CG11" s="188"/>
      <c r="CH11" s="188"/>
      <c r="CI11" s="188"/>
      <c r="CJ11" s="188"/>
      <c r="CK11" s="188"/>
      <c r="CL11" s="188"/>
      <c r="CM11" s="188"/>
      <c r="CN11" s="189"/>
      <c r="CO11" s="187">
        <v>-701238.79</v>
      </c>
      <c r="CP11" s="188"/>
      <c r="CQ11" s="188"/>
      <c r="CR11" s="188"/>
      <c r="CS11" s="188"/>
      <c r="CT11" s="188"/>
      <c r="CU11" s="188"/>
      <c r="CV11" s="188"/>
      <c r="CW11" s="188"/>
      <c r="CX11" s="188"/>
      <c r="CY11" s="188"/>
      <c r="CZ11" s="188"/>
      <c r="DA11" s="188"/>
      <c r="DB11" s="188"/>
      <c r="DC11" s="188"/>
      <c r="DD11" s="189"/>
    </row>
    <row r="12" spans="1:108" s="20" customFormat="1" ht="23.25" customHeight="1">
      <c r="A12" s="57" t="s">
        <v>185</v>
      </c>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8"/>
      <c r="AB12" s="42" t="s">
        <v>18</v>
      </c>
      <c r="AC12" s="43"/>
      <c r="AD12" s="43"/>
      <c r="AE12" s="43"/>
      <c r="AF12" s="43"/>
      <c r="AG12" s="43"/>
      <c r="AH12" s="195" t="s">
        <v>146</v>
      </c>
      <c r="AI12" s="196"/>
      <c r="AJ12" s="196"/>
      <c r="AK12" s="196"/>
      <c r="AL12" s="196"/>
      <c r="AM12" s="196"/>
      <c r="AN12" s="196"/>
      <c r="AO12" s="196"/>
      <c r="AP12" s="196"/>
      <c r="AQ12" s="196"/>
      <c r="AR12" s="196"/>
      <c r="AS12" s="196"/>
      <c r="AT12" s="196"/>
      <c r="AU12" s="196"/>
      <c r="AV12" s="196"/>
      <c r="AW12" s="196"/>
      <c r="AX12" s="196"/>
      <c r="AY12" s="196"/>
      <c r="AZ12" s="196"/>
      <c r="BA12" s="196"/>
      <c r="BB12" s="197"/>
      <c r="BC12" s="187">
        <v>-4587640.72</v>
      </c>
      <c r="BD12" s="188"/>
      <c r="BE12" s="188"/>
      <c r="BF12" s="188"/>
      <c r="BG12" s="188"/>
      <c r="BH12" s="188"/>
      <c r="BI12" s="188"/>
      <c r="BJ12" s="188"/>
      <c r="BK12" s="188"/>
      <c r="BL12" s="188"/>
      <c r="BM12" s="188"/>
      <c r="BN12" s="188"/>
      <c r="BO12" s="188"/>
      <c r="BP12" s="188"/>
      <c r="BQ12" s="188"/>
      <c r="BR12" s="188"/>
      <c r="BS12" s="188"/>
      <c r="BT12" s="188"/>
      <c r="BU12" s="188"/>
      <c r="BV12" s="188"/>
      <c r="BW12" s="188"/>
      <c r="BX12" s="189"/>
      <c r="BY12" s="187">
        <v>-3187730.52</v>
      </c>
      <c r="BZ12" s="188"/>
      <c r="CA12" s="188"/>
      <c r="CB12" s="188"/>
      <c r="CC12" s="188"/>
      <c r="CD12" s="188"/>
      <c r="CE12" s="188"/>
      <c r="CF12" s="188"/>
      <c r="CG12" s="188"/>
      <c r="CH12" s="188"/>
      <c r="CI12" s="188"/>
      <c r="CJ12" s="188"/>
      <c r="CK12" s="188"/>
      <c r="CL12" s="188"/>
      <c r="CM12" s="188"/>
      <c r="CN12" s="189"/>
      <c r="CO12" s="198" t="s">
        <v>6</v>
      </c>
      <c r="CP12" s="198"/>
      <c r="CQ12" s="198"/>
      <c r="CR12" s="198"/>
      <c r="CS12" s="198"/>
      <c r="CT12" s="198"/>
      <c r="CU12" s="198"/>
      <c r="CV12" s="198"/>
      <c r="CW12" s="198"/>
      <c r="CX12" s="198"/>
      <c r="CY12" s="198"/>
      <c r="CZ12" s="198"/>
      <c r="DA12" s="198"/>
      <c r="DB12" s="198"/>
      <c r="DC12" s="198"/>
      <c r="DD12" s="199"/>
    </row>
    <row r="13" spans="1:108" s="20" customFormat="1" ht="23.25" customHeight="1">
      <c r="A13" s="57" t="s">
        <v>140</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8"/>
      <c r="AB13" s="54" t="s">
        <v>18</v>
      </c>
      <c r="AC13" s="51"/>
      <c r="AD13" s="51"/>
      <c r="AE13" s="51"/>
      <c r="AF13" s="51"/>
      <c r="AG13" s="52"/>
      <c r="AH13" s="195" t="s">
        <v>147</v>
      </c>
      <c r="AI13" s="196"/>
      <c r="AJ13" s="196"/>
      <c r="AK13" s="196"/>
      <c r="AL13" s="196"/>
      <c r="AM13" s="196"/>
      <c r="AN13" s="196"/>
      <c r="AO13" s="196"/>
      <c r="AP13" s="196"/>
      <c r="AQ13" s="196"/>
      <c r="AR13" s="196"/>
      <c r="AS13" s="196"/>
      <c r="AT13" s="196"/>
      <c r="AU13" s="196"/>
      <c r="AV13" s="196"/>
      <c r="AW13" s="196"/>
      <c r="AX13" s="196"/>
      <c r="AY13" s="196"/>
      <c r="AZ13" s="196"/>
      <c r="BA13" s="196"/>
      <c r="BB13" s="197"/>
      <c r="BC13" s="187">
        <v>-4587640.72</v>
      </c>
      <c r="BD13" s="188"/>
      <c r="BE13" s="188"/>
      <c r="BF13" s="188"/>
      <c r="BG13" s="188"/>
      <c r="BH13" s="188"/>
      <c r="BI13" s="188"/>
      <c r="BJ13" s="188"/>
      <c r="BK13" s="188"/>
      <c r="BL13" s="188"/>
      <c r="BM13" s="188"/>
      <c r="BN13" s="188"/>
      <c r="BO13" s="188"/>
      <c r="BP13" s="188"/>
      <c r="BQ13" s="188"/>
      <c r="BR13" s="188"/>
      <c r="BS13" s="188"/>
      <c r="BT13" s="188"/>
      <c r="BU13" s="188"/>
      <c r="BV13" s="188"/>
      <c r="BW13" s="188"/>
      <c r="BX13" s="189"/>
      <c r="BY13" s="187">
        <v>-3187730.52</v>
      </c>
      <c r="BZ13" s="188"/>
      <c r="CA13" s="188"/>
      <c r="CB13" s="188"/>
      <c r="CC13" s="188"/>
      <c r="CD13" s="188"/>
      <c r="CE13" s="188"/>
      <c r="CF13" s="188"/>
      <c r="CG13" s="188"/>
      <c r="CH13" s="188"/>
      <c r="CI13" s="188"/>
      <c r="CJ13" s="188"/>
      <c r="CK13" s="188"/>
      <c r="CL13" s="188"/>
      <c r="CM13" s="188"/>
      <c r="CN13" s="189"/>
      <c r="CO13" s="200" t="s">
        <v>6</v>
      </c>
      <c r="CP13" s="201"/>
      <c r="CQ13" s="201"/>
      <c r="CR13" s="201"/>
      <c r="CS13" s="201"/>
      <c r="CT13" s="201"/>
      <c r="CU13" s="201"/>
      <c r="CV13" s="201"/>
      <c r="CW13" s="201"/>
      <c r="CX13" s="201"/>
      <c r="CY13" s="201"/>
      <c r="CZ13" s="201"/>
      <c r="DA13" s="201"/>
      <c r="DB13" s="201"/>
      <c r="DC13" s="201"/>
      <c r="DD13" s="202"/>
    </row>
    <row r="14" spans="1:108" s="20" customFormat="1" ht="25.5" customHeight="1">
      <c r="A14" s="57" t="s">
        <v>141</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8"/>
      <c r="AB14" s="54" t="s">
        <v>18</v>
      </c>
      <c r="AC14" s="51"/>
      <c r="AD14" s="51"/>
      <c r="AE14" s="51"/>
      <c r="AF14" s="51"/>
      <c r="AG14" s="52"/>
      <c r="AH14" s="195" t="s">
        <v>148</v>
      </c>
      <c r="AI14" s="196"/>
      <c r="AJ14" s="196"/>
      <c r="AK14" s="196"/>
      <c r="AL14" s="196"/>
      <c r="AM14" s="196"/>
      <c r="AN14" s="196"/>
      <c r="AO14" s="196"/>
      <c r="AP14" s="196"/>
      <c r="AQ14" s="196"/>
      <c r="AR14" s="196"/>
      <c r="AS14" s="196"/>
      <c r="AT14" s="196"/>
      <c r="AU14" s="196"/>
      <c r="AV14" s="196"/>
      <c r="AW14" s="196"/>
      <c r="AX14" s="196"/>
      <c r="AY14" s="196"/>
      <c r="AZ14" s="196"/>
      <c r="BA14" s="196"/>
      <c r="BB14" s="197"/>
      <c r="BC14" s="187">
        <v>-4587640.72</v>
      </c>
      <c r="BD14" s="188"/>
      <c r="BE14" s="188"/>
      <c r="BF14" s="188"/>
      <c r="BG14" s="188"/>
      <c r="BH14" s="188"/>
      <c r="BI14" s="188"/>
      <c r="BJ14" s="188"/>
      <c r="BK14" s="188"/>
      <c r="BL14" s="188"/>
      <c r="BM14" s="188"/>
      <c r="BN14" s="188"/>
      <c r="BO14" s="188"/>
      <c r="BP14" s="188"/>
      <c r="BQ14" s="188"/>
      <c r="BR14" s="188"/>
      <c r="BS14" s="188"/>
      <c r="BT14" s="188"/>
      <c r="BU14" s="188"/>
      <c r="BV14" s="188"/>
      <c r="BW14" s="188"/>
      <c r="BX14" s="189"/>
      <c r="BY14" s="187">
        <v>-3187730.52</v>
      </c>
      <c r="BZ14" s="188"/>
      <c r="CA14" s="188"/>
      <c r="CB14" s="188"/>
      <c r="CC14" s="188"/>
      <c r="CD14" s="188"/>
      <c r="CE14" s="188"/>
      <c r="CF14" s="188"/>
      <c r="CG14" s="188"/>
      <c r="CH14" s="188"/>
      <c r="CI14" s="188"/>
      <c r="CJ14" s="188"/>
      <c r="CK14" s="188"/>
      <c r="CL14" s="188"/>
      <c r="CM14" s="188"/>
      <c r="CN14" s="189"/>
      <c r="CO14" s="200" t="s">
        <v>6</v>
      </c>
      <c r="CP14" s="201"/>
      <c r="CQ14" s="201"/>
      <c r="CR14" s="201"/>
      <c r="CS14" s="201"/>
      <c r="CT14" s="201"/>
      <c r="CU14" s="201"/>
      <c r="CV14" s="201"/>
      <c r="CW14" s="201"/>
      <c r="CX14" s="201"/>
      <c r="CY14" s="201"/>
      <c r="CZ14" s="201"/>
      <c r="DA14" s="201"/>
      <c r="DB14" s="201"/>
      <c r="DC14" s="201"/>
      <c r="DD14" s="202"/>
    </row>
    <row r="15" spans="1:108" s="20" customFormat="1" ht="35.25" customHeight="1">
      <c r="A15" s="57" t="s">
        <v>142</v>
      </c>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8"/>
      <c r="AB15" s="54" t="s">
        <v>18</v>
      </c>
      <c r="AC15" s="51"/>
      <c r="AD15" s="51"/>
      <c r="AE15" s="51"/>
      <c r="AF15" s="51"/>
      <c r="AG15" s="52"/>
      <c r="AH15" s="195" t="s">
        <v>149</v>
      </c>
      <c r="AI15" s="196"/>
      <c r="AJ15" s="196"/>
      <c r="AK15" s="196"/>
      <c r="AL15" s="196"/>
      <c r="AM15" s="196"/>
      <c r="AN15" s="196"/>
      <c r="AO15" s="196"/>
      <c r="AP15" s="196"/>
      <c r="AQ15" s="196"/>
      <c r="AR15" s="196"/>
      <c r="AS15" s="196"/>
      <c r="AT15" s="196"/>
      <c r="AU15" s="196"/>
      <c r="AV15" s="196"/>
      <c r="AW15" s="196"/>
      <c r="AX15" s="196"/>
      <c r="AY15" s="196"/>
      <c r="AZ15" s="196"/>
      <c r="BA15" s="196"/>
      <c r="BB15" s="197"/>
      <c r="BC15" s="187">
        <v>-4587640.72</v>
      </c>
      <c r="BD15" s="188"/>
      <c r="BE15" s="188"/>
      <c r="BF15" s="188"/>
      <c r="BG15" s="188"/>
      <c r="BH15" s="188"/>
      <c r="BI15" s="188"/>
      <c r="BJ15" s="188"/>
      <c r="BK15" s="188"/>
      <c r="BL15" s="188"/>
      <c r="BM15" s="188"/>
      <c r="BN15" s="188"/>
      <c r="BO15" s="188"/>
      <c r="BP15" s="188"/>
      <c r="BQ15" s="188"/>
      <c r="BR15" s="188"/>
      <c r="BS15" s="188"/>
      <c r="BT15" s="188"/>
      <c r="BU15" s="188"/>
      <c r="BV15" s="188"/>
      <c r="BW15" s="188"/>
      <c r="BX15" s="189"/>
      <c r="BY15" s="187">
        <v>-3187730.52</v>
      </c>
      <c r="BZ15" s="188"/>
      <c r="CA15" s="188"/>
      <c r="CB15" s="188"/>
      <c r="CC15" s="188"/>
      <c r="CD15" s="188"/>
      <c r="CE15" s="188"/>
      <c r="CF15" s="188"/>
      <c r="CG15" s="188"/>
      <c r="CH15" s="188"/>
      <c r="CI15" s="188"/>
      <c r="CJ15" s="188"/>
      <c r="CK15" s="188"/>
      <c r="CL15" s="188"/>
      <c r="CM15" s="188"/>
      <c r="CN15" s="189"/>
      <c r="CO15" s="200" t="s">
        <v>6</v>
      </c>
      <c r="CP15" s="201"/>
      <c r="CQ15" s="201"/>
      <c r="CR15" s="201"/>
      <c r="CS15" s="201"/>
      <c r="CT15" s="201"/>
      <c r="CU15" s="201"/>
      <c r="CV15" s="201"/>
      <c r="CW15" s="201"/>
      <c r="CX15" s="201"/>
      <c r="CY15" s="201"/>
      <c r="CZ15" s="201"/>
      <c r="DA15" s="201"/>
      <c r="DB15" s="201"/>
      <c r="DC15" s="201"/>
      <c r="DD15" s="202"/>
    </row>
    <row r="16" spans="1:108" s="20" customFormat="1" ht="23.25" customHeight="1">
      <c r="A16" s="204" t="s">
        <v>186</v>
      </c>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5"/>
      <c r="AB16" s="42" t="s">
        <v>19</v>
      </c>
      <c r="AC16" s="43"/>
      <c r="AD16" s="43"/>
      <c r="AE16" s="43"/>
      <c r="AF16" s="43"/>
      <c r="AG16" s="43"/>
      <c r="AH16" s="195" t="s">
        <v>150</v>
      </c>
      <c r="AI16" s="196"/>
      <c r="AJ16" s="196"/>
      <c r="AK16" s="196"/>
      <c r="AL16" s="196"/>
      <c r="AM16" s="196"/>
      <c r="AN16" s="196"/>
      <c r="AO16" s="196"/>
      <c r="AP16" s="196"/>
      <c r="AQ16" s="196"/>
      <c r="AR16" s="196"/>
      <c r="AS16" s="196"/>
      <c r="AT16" s="196"/>
      <c r="AU16" s="196"/>
      <c r="AV16" s="196"/>
      <c r="AW16" s="196"/>
      <c r="AX16" s="196"/>
      <c r="AY16" s="196"/>
      <c r="AZ16" s="196"/>
      <c r="BA16" s="196"/>
      <c r="BB16" s="197"/>
      <c r="BC16" s="187">
        <v>4867683.53</v>
      </c>
      <c r="BD16" s="188"/>
      <c r="BE16" s="188"/>
      <c r="BF16" s="188"/>
      <c r="BG16" s="188"/>
      <c r="BH16" s="188"/>
      <c r="BI16" s="188"/>
      <c r="BJ16" s="188"/>
      <c r="BK16" s="188"/>
      <c r="BL16" s="188"/>
      <c r="BM16" s="188"/>
      <c r="BN16" s="188"/>
      <c r="BO16" s="188"/>
      <c r="BP16" s="188"/>
      <c r="BQ16" s="188"/>
      <c r="BR16" s="188"/>
      <c r="BS16" s="188"/>
      <c r="BT16" s="188"/>
      <c r="BU16" s="188"/>
      <c r="BV16" s="188"/>
      <c r="BW16" s="188"/>
      <c r="BX16" s="189"/>
      <c r="BY16" s="187">
        <v>3150369.31</v>
      </c>
      <c r="BZ16" s="188"/>
      <c r="CA16" s="188"/>
      <c r="CB16" s="188"/>
      <c r="CC16" s="188"/>
      <c r="CD16" s="188"/>
      <c r="CE16" s="188"/>
      <c r="CF16" s="188"/>
      <c r="CG16" s="188"/>
      <c r="CH16" s="188"/>
      <c r="CI16" s="188"/>
      <c r="CJ16" s="188"/>
      <c r="CK16" s="188"/>
      <c r="CL16" s="188"/>
      <c r="CM16" s="188"/>
      <c r="CN16" s="189"/>
      <c r="CO16" s="198" t="s">
        <v>6</v>
      </c>
      <c r="CP16" s="198"/>
      <c r="CQ16" s="198"/>
      <c r="CR16" s="198"/>
      <c r="CS16" s="198"/>
      <c r="CT16" s="198"/>
      <c r="CU16" s="198"/>
      <c r="CV16" s="198"/>
      <c r="CW16" s="198"/>
      <c r="CX16" s="198"/>
      <c r="CY16" s="198"/>
      <c r="CZ16" s="198"/>
      <c r="DA16" s="198"/>
      <c r="DB16" s="198"/>
      <c r="DC16" s="198"/>
      <c r="DD16" s="199"/>
    </row>
    <row r="17" spans="1:108" s="20" customFormat="1" ht="23.25" customHeight="1">
      <c r="A17" s="206" t="s">
        <v>143</v>
      </c>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7"/>
      <c r="AB17" s="54" t="s">
        <v>19</v>
      </c>
      <c r="AC17" s="51"/>
      <c r="AD17" s="51"/>
      <c r="AE17" s="51"/>
      <c r="AF17" s="51"/>
      <c r="AG17" s="52"/>
      <c r="AH17" s="195" t="s">
        <v>151</v>
      </c>
      <c r="AI17" s="196"/>
      <c r="AJ17" s="196"/>
      <c r="AK17" s="196"/>
      <c r="AL17" s="196"/>
      <c r="AM17" s="196"/>
      <c r="AN17" s="196"/>
      <c r="AO17" s="196"/>
      <c r="AP17" s="196"/>
      <c r="AQ17" s="196"/>
      <c r="AR17" s="196"/>
      <c r="AS17" s="196"/>
      <c r="AT17" s="196"/>
      <c r="AU17" s="196"/>
      <c r="AV17" s="196"/>
      <c r="AW17" s="196"/>
      <c r="AX17" s="196"/>
      <c r="AY17" s="196"/>
      <c r="AZ17" s="196"/>
      <c r="BA17" s="196"/>
      <c r="BB17" s="197"/>
      <c r="BC17" s="187">
        <v>4867683.53</v>
      </c>
      <c r="BD17" s="188"/>
      <c r="BE17" s="188"/>
      <c r="BF17" s="188"/>
      <c r="BG17" s="188"/>
      <c r="BH17" s="188"/>
      <c r="BI17" s="188"/>
      <c r="BJ17" s="188"/>
      <c r="BK17" s="188"/>
      <c r="BL17" s="188"/>
      <c r="BM17" s="188"/>
      <c r="BN17" s="188"/>
      <c r="BO17" s="188"/>
      <c r="BP17" s="188"/>
      <c r="BQ17" s="188"/>
      <c r="BR17" s="188"/>
      <c r="BS17" s="188"/>
      <c r="BT17" s="188"/>
      <c r="BU17" s="188"/>
      <c r="BV17" s="188"/>
      <c r="BW17" s="188"/>
      <c r="BX17" s="189"/>
      <c r="BY17" s="187">
        <v>3150369.31</v>
      </c>
      <c r="BZ17" s="188"/>
      <c r="CA17" s="188"/>
      <c r="CB17" s="188"/>
      <c r="CC17" s="188"/>
      <c r="CD17" s="188"/>
      <c r="CE17" s="188"/>
      <c r="CF17" s="188"/>
      <c r="CG17" s="188"/>
      <c r="CH17" s="188"/>
      <c r="CI17" s="188"/>
      <c r="CJ17" s="188"/>
      <c r="CK17" s="188"/>
      <c r="CL17" s="188"/>
      <c r="CM17" s="188"/>
      <c r="CN17" s="189"/>
      <c r="CO17" s="200" t="s">
        <v>6</v>
      </c>
      <c r="CP17" s="201"/>
      <c r="CQ17" s="201"/>
      <c r="CR17" s="201"/>
      <c r="CS17" s="201"/>
      <c r="CT17" s="201"/>
      <c r="CU17" s="201"/>
      <c r="CV17" s="201"/>
      <c r="CW17" s="201"/>
      <c r="CX17" s="201"/>
      <c r="CY17" s="201"/>
      <c r="CZ17" s="201"/>
      <c r="DA17" s="201"/>
      <c r="DB17" s="201"/>
      <c r="DC17" s="201"/>
      <c r="DD17" s="202"/>
    </row>
    <row r="18" spans="1:108" s="20" customFormat="1" ht="23.25" customHeight="1">
      <c r="A18" s="206" t="s">
        <v>144</v>
      </c>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7"/>
      <c r="AB18" s="54" t="s">
        <v>19</v>
      </c>
      <c r="AC18" s="51"/>
      <c r="AD18" s="51"/>
      <c r="AE18" s="51"/>
      <c r="AF18" s="51"/>
      <c r="AG18" s="52"/>
      <c r="AH18" s="195" t="s">
        <v>152</v>
      </c>
      <c r="AI18" s="196"/>
      <c r="AJ18" s="196"/>
      <c r="AK18" s="196"/>
      <c r="AL18" s="196"/>
      <c r="AM18" s="196"/>
      <c r="AN18" s="196"/>
      <c r="AO18" s="196"/>
      <c r="AP18" s="196"/>
      <c r="AQ18" s="196"/>
      <c r="AR18" s="196"/>
      <c r="AS18" s="196"/>
      <c r="AT18" s="196"/>
      <c r="AU18" s="196"/>
      <c r="AV18" s="196"/>
      <c r="AW18" s="196"/>
      <c r="AX18" s="196"/>
      <c r="AY18" s="196"/>
      <c r="AZ18" s="196"/>
      <c r="BA18" s="196"/>
      <c r="BB18" s="197"/>
      <c r="BC18" s="187">
        <v>4867683.53</v>
      </c>
      <c r="BD18" s="188"/>
      <c r="BE18" s="188"/>
      <c r="BF18" s="188"/>
      <c r="BG18" s="188"/>
      <c r="BH18" s="188"/>
      <c r="BI18" s="188"/>
      <c r="BJ18" s="188"/>
      <c r="BK18" s="188"/>
      <c r="BL18" s="188"/>
      <c r="BM18" s="188"/>
      <c r="BN18" s="188"/>
      <c r="BO18" s="188"/>
      <c r="BP18" s="188"/>
      <c r="BQ18" s="188"/>
      <c r="BR18" s="188"/>
      <c r="BS18" s="188"/>
      <c r="BT18" s="188"/>
      <c r="BU18" s="188"/>
      <c r="BV18" s="188"/>
      <c r="BW18" s="188"/>
      <c r="BX18" s="189"/>
      <c r="BY18" s="187">
        <v>3150369.31</v>
      </c>
      <c r="BZ18" s="188"/>
      <c r="CA18" s="188"/>
      <c r="CB18" s="188"/>
      <c r="CC18" s="188"/>
      <c r="CD18" s="188"/>
      <c r="CE18" s="188"/>
      <c r="CF18" s="188"/>
      <c r="CG18" s="188"/>
      <c r="CH18" s="188"/>
      <c r="CI18" s="188"/>
      <c r="CJ18" s="188"/>
      <c r="CK18" s="188"/>
      <c r="CL18" s="188"/>
      <c r="CM18" s="188"/>
      <c r="CN18" s="189"/>
      <c r="CO18" s="200" t="s">
        <v>6</v>
      </c>
      <c r="CP18" s="201"/>
      <c r="CQ18" s="201"/>
      <c r="CR18" s="201"/>
      <c r="CS18" s="201"/>
      <c r="CT18" s="201"/>
      <c r="CU18" s="201"/>
      <c r="CV18" s="201"/>
      <c r="CW18" s="201"/>
      <c r="CX18" s="201"/>
      <c r="CY18" s="201"/>
      <c r="CZ18" s="201"/>
      <c r="DA18" s="201"/>
      <c r="DB18" s="201"/>
      <c r="DC18" s="201"/>
      <c r="DD18" s="202"/>
    </row>
    <row r="19" spans="1:108" s="20" customFormat="1" ht="34.5" customHeight="1">
      <c r="A19" s="206" t="s">
        <v>145</v>
      </c>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7"/>
      <c r="AB19" s="54" t="s">
        <v>19</v>
      </c>
      <c r="AC19" s="51"/>
      <c r="AD19" s="51"/>
      <c r="AE19" s="51"/>
      <c r="AF19" s="51"/>
      <c r="AG19" s="52"/>
      <c r="AH19" s="195" t="s">
        <v>153</v>
      </c>
      <c r="AI19" s="196"/>
      <c r="AJ19" s="196"/>
      <c r="AK19" s="196"/>
      <c r="AL19" s="196"/>
      <c r="AM19" s="196"/>
      <c r="AN19" s="196"/>
      <c r="AO19" s="196"/>
      <c r="AP19" s="196"/>
      <c r="AQ19" s="196"/>
      <c r="AR19" s="196"/>
      <c r="AS19" s="196"/>
      <c r="AT19" s="196"/>
      <c r="AU19" s="196"/>
      <c r="AV19" s="196"/>
      <c r="AW19" s="196"/>
      <c r="AX19" s="196"/>
      <c r="AY19" s="196"/>
      <c r="AZ19" s="196"/>
      <c r="BA19" s="196"/>
      <c r="BB19" s="197"/>
      <c r="BC19" s="187">
        <v>4867683.53</v>
      </c>
      <c r="BD19" s="188"/>
      <c r="BE19" s="188"/>
      <c r="BF19" s="188"/>
      <c r="BG19" s="188"/>
      <c r="BH19" s="188"/>
      <c r="BI19" s="188"/>
      <c r="BJ19" s="188"/>
      <c r="BK19" s="188"/>
      <c r="BL19" s="188"/>
      <c r="BM19" s="188"/>
      <c r="BN19" s="188"/>
      <c r="BO19" s="188"/>
      <c r="BP19" s="188"/>
      <c r="BQ19" s="188"/>
      <c r="BR19" s="188"/>
      <c r="BS19" s="188"/>
      <c r="BT19" s="188"/>
      <c r="BU19" s="188"/>
      <c r="BV19" s="188"/>
      <c r="BW19" s="188"/>
      <c r="BX19" s="189"/>
      <c r="BY19" s="187">
        <v>3150369.31</v>
      </c>
      <c r="BZ19" s="188"/>
      <c r="CA19" s="188"/>
      <c r="CB19" s="188"/>
      <c r="CC19" s="188"/>
      <c r="CD19" s="188"/>
      <c r="CE19" s="188"/>
      <c r="CF19" s="188"/>
      <c r="CG19" s="188"/>
      <c r="CH19" s="188"/>
      <c r="CI19" s="188"/>
      <c r="CJ19" s="188"/>
      <c r="CK19" s="188"/>
      <c r="CL19" s="188"/>
      <c r="CM19" s="188"/>
      <c r="CN19" s="189"/>
      <c r="CO19" s="200" t="s">
        <v>6</v>
      </c>
      <c r="CP19" s="201"/>
      <c r="CQ19" s="201"/>
      <c r="CR19" s="201"/>
      <c r="CS19" s="201"/>
      <c r="CT19" s="201"/>
      <c r="CU19" s="201"/>
      <c r="CV19" s="201"/>
      <c r="CW19" s="201"/>
      <c r="CX19" s="201"/>
      <c r="CY19" s="201"/>
      <c r="CZ19" s="201"/>
      <c r="DA19" s="201"/>
      <c r="DB19" s="201"/>
      <c r="DC19" s="201"/>
      <c r="DD19" s="202"/>
    </row>
    <row r="20" spans="29:32" ht="16.5" customHeight="1">
      <c r="AC20" s="6"/>
      <c r="AD20" s="6"/>
      <c r="AE20" s="6"/>
      <c r="AF20" s="6"/>
    </row>
    <row r="21" spans="1:65" s="2" customFormat="1" ht="11.25">
      <c r="A21" s="2" t="s">
        <v>20</v>
      </c>
      <c r="O21" s="66"/>
      <c r="P21" s="66"/>
      <c r="Q21" s="66"/>
      <c r="R21" s="66"/>
      <c r="S21" s="66"/>
      <c r="T21" s="66"/>
      <c r="U21" s="66"/>
      <c r="V21" s="66"/>
      <c r="W21" s="66"/>
      <c r="X21" s="66"/>
      <c r="Y21" s="66"/>
      <c r="Z21" s="66"/>
      <c r="AA21" s="66"/>
      <c r="AB21" s="66"/>
      <c r="AC21" s="66"/>
      <c r="AD21" s="66"/>
      <c r="AE21" s="66"/>
      <c r="AF21" s="66"/>
      <c r="AG21" s="66"/>
      <c r="AH21" s="66"/>
      <c r="AL21" s="66" t="s">
        <v>154</v>
      </c>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row>
    <row r="22" spans="15:65" s="2" customFormat="1" ht="11.25">
      <c r="O22" s="203" t="s">
        <v>21</v>
      </c>
      <c r="P22" s="203"/>
      <c r="Q22" s="203"/>
      <c r="R22" s="203"/>
      <c r="S22" s="203"/>
      <c r="T22" s="203"/>
      <c r="U22" s="203"/>
      <c r="V22" s="203"/>
      <c r="W22" s="203"/>
      <c r="X22" s="203"/>
      <c r="Y22" s="203"/>
      <c r="Z22" s="203"/>
      <c r="AA22" s="203"/>
      <c r="AB22" s="203"/>
      <c r="AC22" s="203"/>
      <c r="AD22" s="203"/>
      <c r="AE22" s="203"/>
      <c r="AF22" s="203"/>
      <c r="AG22" s="203"/>
      <c r="AH22" s="203"/>
      <c r="AL22" s="203" t="s">
        <v>22</v>
      </c>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row>
    <row r="23" spans="19:98" s="2" customFormat="1" ht="11.25">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7"/>
      <c r="BC23" s="7"/>
      <c r="BD23" s="7"/>
      <c r="BE23" s="7"/>
      <c r="BF23" s="7"/>
      <c r="BG23" s="13"/>
      <c r="BH23" s="13"/>
      <c r="BI23" s="13"/>
      <c r="BJ23" s="13"/>
      <c r="BK23" s="13"/>
      <c r="BL23" s="13"/>
      <c r="BM23" s="13"/>
      <c r="BN23" s="13"/>
      <c r="BO23" s="13"/>
      <c r="CL23" s="13"/>
      <c r="CM23" s="13"/>
      <c r="CN23" s="13"/>
      <c r="CO23" s="13"/>
      <c r="CP23" s="13"/>
      <c r="CQ23" s="13"/>
      <c r="CR23" s="13"/>
      <c r="CS23" s="13"/>
      <c r="CT23" s="13"/>
    </row>
    <row r="24" s="2" customFormat="1" ht="11.25">
      <c r="A24" s="2" t="s">
        <v>24</v>
      </c>
    </row>
    <row r="25" spans="1:73" s="2" customFormat="1" ht="11.25">
      <c r="A25" s="2" t="s">
        <v>25</v>
      </c>
      <c r="X25" s="66"/>
      <c r="Y25" s="66"/>
      <c r="Z25" s="66"/>
      <c r="AA25" s="66"/>
      <c r="AB25" s="66"/>
      <c r="AC25" s="66"/>
      <c r="AD25" s="66"/>
      <c r="AE25" s="66"/>
      <c r="AF25" s="66"/>
      <c r="AG25" s="66"/>
      <c r="AH25" s="66"/>
      <c r="AI25" s="66"/>
      <c r="AJ25" s="66"/>
      <c r="AK25" s="66"/>
      <c r="AL25" s="66"/>
      <c r="AM25" s="66"/>
      <c r="AN25" s="66"/>
      <c r="AO25" s="66"/>
      <c r="AP25" s="66"/>
      <c r="AQ25" s="66"/>
      <c r="AT25" s="66" t="s">
        <v>155</v>
      </c>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row>
    <row r="26" spans="1:103" s="7" customFormat="1" ht="12.75" customHeight="1">
      <c r="A26" s="2"/>
      <c r="B26" s="2"/>
      <c r="C26" s="2"/>
      <c r="D26" s="2"/>
      <c r="E26" s="2"/>
      <c r="F26" s="2"/>
      <c r="G26" s="2"/>
      <c r="H26" s="2"/>
      <c r="I26" s="2"/>
      <c r="J26" s="2"/>
      <c r="K26" s="2"/>
      <c r="L26" s="2"/>
      <c r="M26" s="2"/>
      <c r="N26" s="2"/>
      <c r="O26" s="2"/>
      <c r="P26" s="2"/>
      <c r="Q26" s="2"/>
      <c r="X26" s="203" t="s">
        <v>21</v>
      </c>
      <c r="Y26" s="203"/>
      <c r="Z26" s="203"/>
      <c r="AA26" s="203"/>
      <c r="AB26" s="203"/>
      <c r="AC26" s="203"/>
      <c r="AD26" s="203"/>
      <c r="AE26" s="203"/>
      <c r="AF26" s="203"/>
      <c r="AG26" s="203"/>
      <c r="AH26" s="203"/>
      <c r="AI26" s="203"/>
      <c r="AJ26" s="203"/>
      <c r="AK26" s="203"/>
      <c r="AL26" s="203"/>
      <c r="AM26" s="203"/>
      <c r="AN26" s="203"/>
      <c r="AO26" s="203"/>
      <c r="AP26" s="203"/>
      <c r="AQ26" s="203"/>
      <c r="AT26" s="203" t="s">
        <v>22</v>
      </c>
      <c r="AU26" s="203"/>
      <c r="AV26" s="203"/>
      <c r="AW26" s="203"/>
      <c r="AX26" s="203"/>
      <c r="AY26" s="203"/>
      <c r="AZ26" s="203"/>
      <c r="BA26" s="203"/>
      <c r="BB26" s="203"/>
      <c r="BC26" s="203"/>
      <c r="BD26" s="203"/>
      <c r="BE26" s="203"/>
      <c r="BF26" s="203"/>
      <c r="BG26" s="203"/>
      <c r="BH26" s="203"/>
      <c r="BI26" s="203"/>
      <c r="BJ26" s="203"/>
      <c r="BK26" s="203"/>
      <c r="BL26" s="203"/>
      <c r="BM26" s="203"/>
      <c r="BN26" s="203"/>
      <c r="BO26" s="203"/>
      <c r="BP26" s="203"/>
      <c r="BQ26" s="203"/>
      <c r="BR26" s="203"/>
      <c r="BS26" s="203"/>
      <c r="BT26" s="203"/>
      <c r="BU26" s="20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row>
    <row r="27" spans="75:103" s="2" customFormat="1" ht="11.25">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row>
    <row r="28" spans="1:69" s="2" customFormat="1" ht="11.25">
      <c r="A28" s="2" t="s">
        <v>35</v>
      </c>
      <c r="S28" s="66"/>
      <c r="T28" s="66"/>
      <c r="U28" s="66"/>
      <c r="V28" s="66"/>
      <c r="W28" s="66"/>
      <c r="X28" s="66"/>
      <c r="Y28" s="66"/>
      <c r="Z28" s="66"/>
      <c r="AA28" s="66"/>
      <c r="AB28" s="66"/>
      <c r="AC28" s="66"/>
      <c r="AD28" s="66"/>
      <c r="AE28" s="66"/>
      <c r="AF28" s="66"/>
      <c r="AG28" s="66"/>
      <c r="AH28" s="66"/>
      <c r="AI28" s="66"/>
      <c r="AJ28" s="66"/>
      <c r="AK28" s="66"/>
      <c r="AL28" s="66"/>
      <c r="AP28" s="66" t="s">
        <v>194</v>
      </c>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row>
    <row r="29" spans="19:69" s="7" customFormat="1" ht="11.25" customHeight="1">
      <c r="S29" s="203" t="s">
        <v>21</v>
      </c>
      <c r="T29" s="203"/>
      <c r="U29" s="203"/>
      <c r="V29" s="203"/>
      <c r="W29" s="203"/>
      <c r="X29" s="203"/>
      <c r="Y29" s="203"/>
      <c r="Z29" s="203"/>
      <c r="AA29" s="203"/>
      <c r="AB29" s="203"/>
      <c r="AC29" s="203"/>
      <c r="AD29" s="203"/>
      <c r="AE29" s="203"/>
      <c r="AF29" s="203"/>
      <c r="AG29" s="203"/>
      <c r="AH29" s="203"/>
      <c r="AI29" s="203"/>
      <c r="AJ29" s="203"/>
      <c r="AK29" s="203"/>
      <c r="AL29" s="203"/>
      <c r="AM29" s="2"/>
      <c r="AN29" s="2"/>
      <c r="AP29" s="203" t="s">
        <v>22</v>
      </c>
      <c r="AQ29" s="203"/>
      <c r="AR29" s="203"/>
      <c r="AS29" s="203"/>
      <c r="AT29" s="203"/>
      <c r="AU29" s="203"/>
      <c r="AV29" s="203"/>
      <c r="AW29" s="203"/>
      <c r="AX29" s="203"/>
      <c r="AY29" s="203"/>
      <c r="AZ29" s="203"/>
      <c r="BA29" s="203"/>
      <c r="BB29" s="203"/>
      <c r="BC29" s="203"/>
      <c r="BD29" s="203"/>
      <c r="BE29" s="203"/>
      <c r="BF29" s="203"/>
      <c r="BG29" s="203"/>
      <c r="BH29" s="203"/>
      <c r="BI29" s="203"/>
      <c r="BJ29" s="203"/>
      <c r="BK29" s="203"/>
      <c r="BL29" s="203"/>
      <c r="BM29" s="203"/>
      <c r="BN29" s="203"/>
      <c r="BO29" s="203"/>
      <c r="BP29" s="203"/>
      <c r="BQ29" s="203"/>
    </row>
    <row r="30" s="2" customFormat="1" ht="11.25">
      <c r="AX30" s="14"/>
    </row>
    <row r="31" spans="1:35" s="2" customFormat="1" ht="11.25">
      <c r="A31" s="208" t="s">
        <v>23</v>
      </c>
      <c r="B31" s="208"/>
      <c r="C31" s="65" t="s">
        <v>348</v>
      </c>
      <c r="D31" s="65"/>
      <c r="E31" s="65"/>
      <c r="F31" s="65"/>
      <c r="G31" s="70" t="s">
        <v>23</v>
      </c>
      <c r="H31" s="70"/>
      <c r="I31" s="65" t="s">
        <v>346</v>
      </c>
      <c r="J31" s="65"/>
      <c r="K31" s="65"/>
      <c r="L31" s="65"/>
      <c r="M31" s="65"/>
      <c r="N31" s="65"/>
      <c r="O31" s="65"/>
      <c r="P31" s="65"/>
      <c r="Q31" s="65"/>
      <c r="R31" s="65"/>
      <c r="S31" s="65"/>
      <c r="T31" s="65"/>
      <c r="U31" s="65"/>
      <c r="V31" s="65"/>
      <c r="W31" s="65"/>
      <c r="X31" s="65"/>
      <c r="Y31" s="65"/>
      <c r="Z31" s="65"/>
      <c r="AA31" s="70">
        <v>20</v>
      </c>
      <c r="AB31" s="70"/>
      <c r="AC31" s="70"/>
      <c r="AD31" s="70"/>
      <c r="AE31" s="71" t="s">
        <v>258</v>
      </c>
      <c r="AF31" s="71"/>
      <c r="AG31" s="71"/>
      <c r="AH31" s="71"/>
      <c r="AI31" s="2" t="s">
        <v>13</v>
      </c>
    </row>
    <row r="32" ht="3" customHeight="1"/>
  </sheetData>
  <sheetProtection/>
  <mergeCells count="121">
    <mergeCell ref="CO12:DD12"/>
    <mergeCell ref="CO15:DD15"/>
    <mergeCell ref="CO9:DD9"/>
    <mergeCell ref="BY9:CN9"/>
    <mergeCell ref="BY15:CN15"/>
    <mergeCell ref="A2:DD2"/>
    <mergeCell ref="CO3:DD3"/>
    <mergeCell ref="CO8:DD8"/>
    <mergeCell ref="CO4:DD4"/>
    <mergeCell ref="CO13:DD13"/>
    <mergeCell ref="BY17:CN17"/>
    <mergeCell ref="AB7:AG7"/>
    <mergeCell ref="AH7:BB7"/>
    <mergeCell ref="BC7:BX7"/>
    <mergeCell ref="BC16:BX16"/>
    <mergeCell ref="BY3:CN3"/>
    <mergeCell ref="AB3:AG3"/>
    <mergeCell ref="AB13:AG13"/>
    <mergeCell ref="AH13:BB13"/>
    <mergeCell ref="BC13:BX13"/>
    <mergeCell ref="AH9:BB9"/>
    <mergeCell ref="BC3:BX3"/>
    <mergeCell ref="BC9:BX9"/>
    <mergeCell ref="AB9:AG9"/>
    <mergeCell ref="BC4:BX4"/>
    <mergeCell ref="BY4:CN4"/>
    <mergeCell ref="AB6:AG6"/>
    <mergeCell ref="AB4:AG4"/>
    <mergeCell ref="AB5:AG5"/>
    <mergeCell ref="CO5:DD5"/>
    <mergeCell ref="BC6:BX6"/>
    <mergeCell ref="AH6:BB6"/>
    <mergeCell ref="A3:AA3"/>
    <mergeCell ref="A4:AA4"/>
    <mergeCell ref="BY6:CN6"/>
    <mergeCell ref="A5:AA5"/>
    <mergeCell ref="AH3:BB3"/>
    <mergeCell ref="CO6:DD6"/>
    <mergeCell ref="AH5:BB5"/>
    <mergeCell ref="CO7:DD7"/>
    <mergeCell ref="A7:AA7"/>
    <mergeCell ref="A14:AA14"/>
    <mergeCell ref="BY12:CN12"/>
    <mergeCell ref="BY13:CN13"/>
    <mergeCell ref="BC5:BX5"/>
    <mergeCell ref="BY7:CN7"/>
    <mergeCell ref="A13:AA13"/>
    <mergeCell ref="BY5:CN5"/>
    <mergeCell ref="A6:AA6"/>
    <mergeCell ref="A31:B31"/>
    <mergeCell ref="C31:F31"/>
    <mergeCell ref="G31:H31"/>
    <mergeCell ref="AA31:AD31"/>
    <mergeCell ref="X25:AQ25"/>
    <mergeCell ref="AH4:BB4"/>
    <mergeCell ref="A12:AA12"/>
    <mergeCell ref="A9:AA9"/>
    <mergeCell ref="AB16:AG16"/>
    <mergeCell ref="AH16:BB16"/>
    <mergeCell ref="S29:AL29"/>
    <mergeCell ref="I31:Z31"/>
    <mergeCell ref="AE31:AH31"/>
    <mergeCell ref="X26:AQ26"/>
    <mergeCell ref="AP29:BQ29"/>
    <mergeCell ref="AB14:AG14"/>
    <mergeCell ref="BC15:BX15"/>
    <mergeCell ref="AT26:BU26"/>
    <mergeCell ref="S28:AL28"/>
    <mergeCell ref="AP28:BQ28"/>
    <mergeCell ref="O21:AH21"/>
    <mergeCell ref="O22:AH22"/>
    <mergeCell ref="AL21:BM21"/>
    <mergeCell ref="AL22:BM22"/>
    <mergeCell ref="A16:AA16"/>
    <mergeCell ref="AT25:BU25"/>
    <mergeCell ref="A17:AA17"/>
    <mergeCell ref="A18:AA18"/>
    <mergeCell ref="A19:AA19"/>
    <mergeCell ref="AB17:AG17"/>
    <mergeCell ref="AB19:AG19"/>
    <mergeCell ref="BC19:BX19"/>
    <mergeCell ref="BY19:CN19"/>
    <mergeCell ref="CO18:DD18"/>
    <mergeCell ref="CO17:DD17"/>
    <mergeCell ref="AH17:BB17"/>
    <mergeCell ref="CO19:DD19"/>
    <mergeCell ref="AH19:BB19"/>
    <mergeCell ref="AH18:BB18"/>
    <mergeCell ref="BC17:BX17"/>
    <mergeCell ref="A8:AA8"/>
    <mergeCell ref="AB8:AG8"/>
    <mergeCell ref="AH8:BB8"/>
    <mergeCell ref="BC8:BX8"/>
    <mergeCell ref="BY8:CN8"/>
    <mergeCell ref="AB18:AG18"/>
    <mergeCell ref="A15:AA15"/>
    <mergeCell ref="AB12:AG12"/>
    <mergeCell ref="AH12:BB12"/>
    <mergeCell ref="BC12:BX12"/>
    <mergeCell ref="BC18:BX18"/>
    <mergeCell ref="BY18:CN18"/>
    <mergeCell ref="AB15:AG15"/>
    <mergeCell ref="CO16:DD16"/>
    <mergeCell ref="CO14:DD14"/>
    <mergeCell ref="BC14:BX14"/>
    <mergeCell ref="BY16:CN16"/>
    <mergeCell ref="AH15:BB15"/>
    <mergeCell ref="BY14:CN14"/>
    <mergeCell ref="AH14:BB14"/>
    <mergeCell ref="A11:AA11"/>
    <mergeCell ref="A10:AA10"/>
    <mergeCell ref="AB10:AG10"/>
    <mergeCell ref="AB11:AG11"/>
    <mergeCell ref="AH10:BB10"/>
    <mergeCell ref="AH11:BB11"/>
    <mergeCell ref="BC10:BX10"/>
    <mergeCell ref="BC11:BX11"/>
    <mergeCell ref="BY10:CN10"/>
    <mergeCell ref="BY11:CN11"/>
    <mergeCell ref="CO10:DD10"/>
    <mergeCell ref="CO11:DD11"/>
  </mergeCells>
  <printOptions/>
  <pageMargins left="0.7874015748031497" right="0.31496062992125984" top="0.5905511811023623" bottom="0.3937007874015748" header="0.1968503937007874" footer="0.1968503937007874"/>
  <pageSetup horizontalDpi="600" verticalDpi="600" orientation="portrait" paperSize="9" scale="91"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WEWERT</cp:lastModifiedBy>
  <cp:lastPrinted>2014-09-12T05:03:11Z</cp:lastPrinted>
  <dcterms:created xsi:type="dcterms:W3CDTF">2007-09-21T13:36:41Z</dcterms:created>
  <dcterms:modified xsi:type="dcterms:W3CDTF">2017-11-22T05:49:00Z</dcterms:modified>
  <cp:category/>
  <cp:version/>
  <cp:contentType/>
  <cp:contentStatus/>
</cp:coreProperties>
</file>